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332" windowHeight="7788" activeTab="0"/>
  </bookViews>
  <sheets>
    <sheet name="100MV" sheetId="1" r:id="rId1"/>
    <sheet name="400važiavimas" sheetId="2" r:id="rId2"/>
    <sheet name="400MV" sheetId="3" r:id="rId3"/>
    <sheet name="TolisMV" sheetId="4" r:id="rId4"/>
    <sheet name="RutulysMV" sheetId="5" r:id="rId5"/>
  </sheets>
  <definedNames/>
  <calcPr fullCalcOnLoad="1"/>
</workbook>
</file>

<file path=xl/sharedStrings.xml><?xml version="1.0" encoding="utf-8"?>
<sst xmlns="http://schemas.openxmlformats.org/spreadsheetml/2006/main" count="512" uniqueCount="157">
  <si>
    <t>Vardas</t>
  </si>
  <si>
    <t>Pavardė</t>
  </si>
  <si>
    <t>Komanda</t>
  </si>
  <si>
    <t>Rez.p.b.</t>
  </si>
  <si>
    <t>Grupė</t>
  </si>
  <si>
    <t>Koef.</t>
  </si>
  <si>
    <t>Gal.rez.</t>
  </si>
  <si>
    <t>Rezultatas</t>
  </si>
  <si>
    <t>B1</t>
  </si>
  <si>
    <t>B2</t>
  </si>
  <si>
    <t>Garunkšnytė</t>
  </si>
  <si>
    <t>Dal. nr</t>
  </si>
  <si>
    <t>Dal. Nr.</t>
  </si>
  <si>
    <t xml:space="preserve">400 m  </t>
  </si>
  <si>
    <t>Moterys</t>
  </si>
  <si>
    <t>SK "Šarūnas" Vilnius</t>
  </si>
  <si>
    <t>SK "Šviesa" Panevėžys</t>
  </si>
  <si>
    <t>Vyrai</t>
  </si>
  <si>
    <t xml:space="preserve">Aušra </t>
  </si>
  <si>
    <t>Šuolis į tolį</t>
  </si>
  <si>
    <t xml:space="preserve">Kęstutis </t>
  </si>
  <si>
    <t>Renata</t>
  </si>
  <si>
    <t>Petrauskaitė</t>
  </si>
  <si>
    <t>Nerijus</t>
  </si>
  <si>
    <t>Užusienis</t>
  </si>
  <si>
    <t>Erikas</t>
  </si>
  <si>
    <t>Sebežovas</t>
  </si>
  <si>
    <t>SK "Mes" Kaunas</t>
  </si>
  <si>
    <t>Gediminas</t>
  </si>
  <si>
    <t>Gaubas</t>
  </si>
  <si>
    <t>Bartkėnas</t>
  </si>
  <si>
    <t>SK "Sveikata" Kaunas</t>
  </si>
  <si>
    <t>Arūnas</t>
  </si>
  <si>
    <t>Tareila</t>
  </si>
  <si>
    <t>Deividas</t>
  </si>
  <si>
    <t>Kirsanovas</t>
  </si>
  <si>
    <t xml:space="preserve">Deividas </t>
  </si>
  <si>
    <t>Kristina</t>
  </si>
  <si>
    <t>Mačiutaitė</t>
  </si>
  <si>
    <t>Finalinis bėgimas</t>
  </si>
  <si>
    <t>Viktorija</t>
  </si>
  <si>
    <t>Urbonaitė</t>
  </si>
  <si>
    <t>Gluosnė</t>
  </si>
  <si>
    <t>Norkutė</t>
  </si>
  <si>
    <t>Osvaldas</t>
  </si>
  <si>
    <t>Bareikis</t>
  </si>
  <si>
    <t>B3</t>
  </si>
  <si>
    <t xml:space="preserve">LR čempionatas "Lietuvos "LIONS" klubų asociacijos gubernatoriaus taurei laimėti" </t>
  </si>
  <si>
    <t xml:space="preserve">LR čempionatas "Lietuvos "LIONS" klubų asociacijos  </t>
  </si>
  <si>
    <t>gubernatoriaus taurei laimėti"</t>
  </si>
  <si>
    <t xml:space="preserve">100 m  </t>
  </si>
  <si>
    <t>100 m</t>
  </si>
  <si>
    <t>SK "Santaka" Kaunas</t>
  </si>
  <si>
    <t>Tomas</t>
  </si>
  <si>
    <t>Kairys</t>
  </si>
  <si>
    <t>Edgaras</t>
  </si>
  <si>
    <t>Vaišys</t>
  </si>
  <si>
    <t>Gintaras</t>
  </si>
  <si>
    <t>Danielius</t>
  </si>
  <si>
    <t>Finalinis važiavimas</t>
  </si>
  <si>
    <t>Raimondas</t>
  </si>
  <si>
    <t>Ivanauskas</t>
  </si>
  <si>
    <t>T54</t>
  </si>
  <si>
    <t>Viktor</t>
  </si>
  <si>
    <t>Topol</t>
  </si>
  <si>
    <t>Rolandas</t>
  </si>
  <si>
    <t>Jevgenijus</t>
  </si>
  <si>
    <t>Pyževskis</t>
  </si>
  <si>
    <t>Rutulys</t>
  </si>
  <si>
    <t>Svetlana</t>
  </si>
  <si>
    <t>Bakanovaitė</t>
  </si>
  <si>
    <t>Julius</t>
  </si>
  <si>
    <t>Paplauskas</t>
  </si>
  <si>
    <t>Urbonas</t>
  </si>
  <si>
    <t>Bronislavas</t>
  </si>
  <si>
    <t>Giržadas</t>
  </si>
  <si>
    <t>F44</t>
  </si>
  <si>
    <t>Kalesnykas</t>
  </si>
  <si>
    <t>F46</t>
  </si>
  <si>
    <t>Donatas</t>
  </si>
  <si>
    <t>Dundzys</t>
  </si>
  <si>
    <t>F38</t>
  </si>
  <si>
    <t>SK "Alytupis" Alytus</t>
  </si>
  <si>
    <t>Ramunė</t>
  </si>
  <si>
    <t>Adomaitienė</t>
  </si>
  <si>
    <t>Irena</t>
  </si>
  <si>
    <t>Perminienė</t>
  </si>
  <si>
    <t>F54</t>
  </si>
  <si>
    <t>SK "Žuvėdra" Klaipėda</t>
  </si>
  <si>
    <t>SK "Entuziastas" Šiauliai</t>
  </si>
  <si>
    <t>Lengvoji atletika   2010-07-10 Kaunas</t>
  </si>
  <si>
    <t>Sigita</t>
  </si>
  <si>
    <t>Markevičienė</t>
  </si>
  <si>
    <t>Arvydas</t>
  </si>
  <si>
    <t>Markevičius</t>
  </si>
  <si>
    <t xml:space="preserve">Dangutė </t>
  </si>
  <si>
    <t>Skėrienė</t>
  </si>
  <si>
    <t>Dangutė</t>
  </si>
  <si>
    <t>Modesta</t>
  </si>
  <si>
    <t>Manionytė</t>
  </si>
  <si>
    <t>Giedrius</t>
  </si>
  <si>
    <t>Marčiulionis</t>
  </si>
  <si>
    <t>Diana</t>
  </si>
  <si>
    <t>Bartkėnienė</t>
  </si>
  <si>
    <t>Austėja</t>
  </si>
  <si>
    <t>Neniškytė</t>
  </si>
  <si>
    <t>Tilindis</t>
  </si>
  <si>
    <t>Karolis</t>
  </si>
  <si>
    <t>Virkutis</t>
  </si>
  <si>
    <t>SK "Lemtis" Druskininkai</t>
  </si>
  <si>
    <t>SK "Draugystė" Vilnius</t>
  </si>
  <si>
    <t>Martynas</t>
  </si>
  <si>
    <t>Jaruševičius</t>
  </si>
  <si>
    <t>T58</t>
  </si>
  <si>
    <t>Streigys</t>
  </si>
  <si>
    <t>Vieta</t>
  </si>
  <si>
    <t>DNS</t>
  </si>
  <si>
    <t>x</t>
  </si>
  <si>
    <t>1,2</t>
  </si>
  <si>
    <t>0,3</t>
  </si>
  <si>
    <t>-0,5</t>
  </si>
  <si>
    <t>0,5</t>
  </si>
  <si>
    <t>1,8</t>
  </si>
  <si>
    <t>0,8</t>
  </si>
  <si>
    <t>0,1</t>
  </si>
  <si>
    <t>-0,8</t>
  </si>
  <si>
    <t>1,1</t>
  </si>
  <si>
    <t>0,7</t>
  </si>
  <si>
    <t>0,0</t>
  </si>
  <si>
    <t>-0,3</t>
  </si>
  <si>
    <t>-0,1</t>
  </si>
  <si>
    <t>0,4</t>
  </si>
  <si>
    <t>-0,2</t>
  </si>
  <si>
    <t>1,3</t>
  </si>
  <si>
    <t>1,4</t>
  </si>
  <si>
    <t>-0,4</t>
  </si>
  <si>
    <t>0,6</t>
  </si>
  <si>
    <t>0,2</t>
  </si>
  <si>
    <t>1,0</t>
  </si>
  <si>
    <t>1,6</t>
  </si>
  <si>
    <t>Vėjas</t>
  </si>
  <si>
    <t>R.l.</t>
  </si>
  <si>
    <t>c</t>
  </si>
  <si>
    <t>v</t>
  </si>
  <si>
    <t>1:10,11</t>
  </si>
  <si>
    <t>1:01,43</t>
  </si>
  <si>
    <t>1:06,49</t>
  </si>
  <si>
    <t>Rez.</t>
  </si>
  <si>
    <t>1:12,45</t>
  </si>
  <si>
    <t>1:15,05</t>
  </si>
  <si>
    <t>1:21,41</t>
  </si>
  <si>
    <t>1:06,89</t>
  </si>
  <si>
    <t>1:32,89</t>
  </si>
  <si>
    <t>1:51,28</t>
  </si>
  <si>
    <t>2:09,37</t>
  </si>
  <si>
    <t>2:17,60</t>
  </si>
  <si>
    <t>-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</si>
</sst>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;@"/>
    <numFmt numFmtId="173" formatCode="[$-427]yyyy\ &quot;m.&quot;\ mmmm\ d\ &quot;d.&quot;"/>
    <numFmt numFmtId="174" formatCode="0.0"/>
    <numFmt numFmtId="175" formatCode="m:ss.00"/>
    <numFmt numFmtId="176" formatCode="&quot;€&quot;\ #,##0_-;&quot;€&quot;\ #,##0\-"/>
    <numFmt numFmtId="177" formatCode="&quot;€&quot;\ #,##0_-;[Red]&quot;€&quot;\ #,##0\-"/>
    <numFmt numFmtId="178" formatCode="&quot;€&quot;\ #,##0.00_-;&quot;€&quot;\ #,##0.00\-"/>
    <numFmt numFmtId="179" formatCode="&quot;€&quot;\ #,##0.00_-;[Red]&quot;€&quot;\ #,##0.00\-"/>
    <numFmt numFmtId="180" formatCode="_-&quot;€&quot;\ * #,##0_-;_-&quot;€&quot;\ * #,##0\-;_-&quot;€&quot;\ * &quot;-&quot;_-;_-@_-"/>
    <numFmt numFmtId="181" formatCode="_-* #,##0_-;_-* #,##0\-;_-* &quot;-&quot;_-;_-@_-"/>
    <numFmt numFmtId="182" formatCode="_-&quot;€&quot;\ * #,##0.00_-;_-&quot;€&quot;\ * #,##0.00\-;_-&quot;€&quot;\ * &quot;-&quot;??_-;_-@_-"/>
    <numFmt numFmtId="183" formatCode="_-* #,##0.00_-;_-* #,##0.00\-;_-* &quot;-&quot;??_-;_-@_-"/>
    <numFmt numFmtId="184" formatCode="0.000"/>
    <numFmt numFmtId="185" formatCode="0.0000"/>
    <numFmt numFmtId="186" formatCode="mm:ss.00"/>
    <numFmt numFmtId="187" formatCode="hh:mm;@"/>
  </numFmts>
  <fonts count="55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" fontId="3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174" fontId="19" fillId="0" borderId="22" xfId="0" applyNumberFormat="1" applyFont="1" applyFill="1" applyBorder="1" applyAlignment="1">
      <alignment horizontal="center"/>
    </xf>
    <xf numFmtId="174" fontId="6" fillId="0" borderId="23" xfId="0" applyNumberFormat="1" applyFont="1" applyFill="1" applyBorder="1" applyAlignment="1">
      <alignment horizontal="center"/>
    </xf>
    <xf numFmtId="174" fontId="6" fillId="0" borderId="22" xfId="0" applyNumberFormat="1" applyFont="1" applyFill="1" applyBorder="1" applyAlignment="1">
      <alignment horizontal="center"/>
    </xf>
    <xf numFmtId="174" fontId="20" fillId="0" borderId="23" xfId="0" applyNumberFormat="1" applyFont="1" applyFill="1" applyBorder="1" applyAlignment="1">
      <alignment horizontal="center"/>
    </xf>
    <xf numFmtId="174" fontId="16" fillId="0" borderId="22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84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4" fontId="20" fillId="0" borderId="22" xfId="0" applyNumberFormat="1" applyFont="1" applyFill="1" applyBorder="1" applyAlignment="1">
      <alignment horizontal="center"/>
    </xf>
    <xf numFmtId="174" fontId="19" fillId="0" borderId="23" xfId="0" applyNumberFormat="1" applyFont="1" applyFill="1" applyBorder="1" applyAlignment="1">
      <alignment horizontal="center"/>
    </xf>
    <xf numFmtId="174" fontId="20" fillId="0" borderId="24" xfId="0" applyNumberFormat="1" applyFont="1" applyFill="1" applyBorder="1" applyAlignment="1">
      <alignment horizontal="center" vertical="center"/>
    </xf>
    <xf numFmtId="174" fontId="20" fillId="0" borderId="25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8.57421875" style="67" customWidth="1"/>
    <col min="2" max="2" width="7.7109375" style="23" customWidth="1"/>
    <col min="3" max="3" width="10.00390625" style="52" customWidth="1"/>
    <col min="4" max="4" width="14.140625" style="6" customWidth="1"/>
    <col min="5" max="5" width="6.57421875" style="11" customWidth="1"/>
    <col min="6" max="6" width="19.57421875" style="6" customWidth="1"/>
    <col min="7" max="7" width="7.28125" style="11" customWidth="1"/>
    <col min="8" max="8" width="4.8515625" style="11" bestFit="1" customWidth="1"/>
    <col min="9" max="9" width="6.57421875" style="11" customWidth="1"/>
    <col min="10" max="10" width="7.8515625" style="11" customWidth="1"/>
    <col min="11" max="16384" width="9.140625" style="6" customWidth="1"/>
  </cols>
  <sheetData>
    <row r="1" spans="1:6" s="9" customFormat="1" ht="20.25">
      <c r="A1" s="26" t="s">
        <v>48</v>
      </c>
      <c r="B1" s="10"/>
      <c r="F1" s="72"/>
    </row>
    <row r="2" spans="1:6" s="76" customFormat="1" ht="20.25">
      <c r="A2" s="73"/>
      <c r="B2" s="74"/>
      <c r="C2" s="75"/>
      <c r="D2" s="75" t="s">
        <v>49</v>
      </c>
      <c r="F2" s="77"/>
    </row>
    <row r="3" spans="1:7" s="9" customFormat="1" ht="20.25">
      <c r="A3" s="26" t="s">
        <v>90</v>
      </c>
      <c r="B3" s="10"/>
      <c r="C3" s="7"/>
      <c r="D3" s="7"/>
      <c r="E3" s="42"/>
      <c r="F3" s="8"/>
      <c r="G3" s="41"/>
    </row>
    <row r="4" ht="12.75">
      <c r="K4" s="40"/>
    </row>
    <row r="5" spans="1:10" s="12" customFormat="1" ht="15" customHeight="1">
      <c r="A5" s="68"/>
      <c r="B5" s="39" t="s">
        <v>14</v>
      </c>
      <c r="C5" s="53"/>
      <c r="E5" s="14"/>
      <c r="G5" s="13"/>
      <c r="H5" s="13"/>
      <c r="I5" s="13"/>
      <c r="J5" s="14"/>
    </row>
    <row r="6" spans="1:10" s="12" customFormat="1" ht="15" customHeight="1">
      <c r="A6" s="68"/>
      <c r="B6" s="39" t="s">
        <v>50</v>
      </c>
      <c r="C6" s="53"/>
      <c r="E6" s="14"/>
      <c r="F6" s="95" t="s">
        <v>140</v>
      </c>
      <c r="G6" s="13" t="s">
        <v>128</v>
      </c>
      <c r="H6" s="13"/>
      <c r="I6" s="13"/>
      <c r="J6" s="14"/>
    </row>
    <row r="7" spans="1:10" s="15" customFormat="1" ht="13.5" customHeight="1">
      <c r="A7" s="69"/>
      <c r="B7" s="15" t="s">
        <v>39</v>
      </c>
      <c r="C7" s="54"/>
      <c r="E7" s="17"/>
      <c r="G7" s="16"/>
      <c r="H7" s="16"/>
      <c r="I7" s="16"/>
      <c r="J7" s="17"/>
    </row>
    <row r="8" spans="1:10" s="57" customFormat="1" ht="23.25" customHeight="1">
      <c r="A8" s="70" t="s">
        <v>142</v>
      </c>
      <c r="B8" s="2" t="s">
        <v>12</v>
      </c>
      <c r="C8" s="55" t="s">
        <v>0</v>
      </c>
      <c r="D8" s="56" t="s">
        <v>1</v>
      </c>
      <c r="E8" s="58" t="s">
        <v>4</v>
      </c>
      <c r="F8" s="58" t="s">
        <v>2</v>
      </c>
      <c r="G8" s="58" t="s">
        <v>3</v>
      </c>
      <c r="H8" s="58" t="s">
        <v>5</v>
      </c>
      <c r="I8" s="58" t="s">
        <v>141</v>
      </c>
      <c r="J8" s="58" t="s">
        <v>6</v>
      </c>
    </row>
    <row r="9" spans="1:11" s="21" customFormat="1" ht="16.5" customHeight="1">
      <c r="A9" s="19">
        <v>1</v>
      </c>
      <c r="B9" s="19">
        <v>277</v>
      </c>
      <c r="C9" s="44" t="s">
        <v>91</v>
      </c>
      <c r="D9" s="20" t="s">
        <v>92</v>
      </c>
      <c r="E9" s="24" t="s">
        <v>8</v>
      </c>
      <c r="F9" s="47" t="s">
        <v>16</v>
      </c>
      <c r="G9" s="25">
        <v>15.05</v>
      </c>
      <c r="H9" s="25">
        <v>0.95</v>
      </c>
      <c r="I9" s="96">
        <v>0.288</v>
      </c>
      <c r="J9" s="25">
        <v>14.3</v>
      </c>
      <c r="K9" s="22"/>
    </row>
    <row r="10" spans="1:10" s="22" customFormat="1" ht="16.5" customHeight="1">
      <c r="A10" s="71">
        <v>2</v>
      </c>
      <c r="B10" s="19">
        <v>300</v>
      </c>
      <c r="C10" s="44" t="s">
        <v>42</v>
      </c>
      <c r="D10" s="20" t="s">
        <v>43</v>
      </c>
      <c r="E10" s="24" t="s">
        <v>9</v>
      </c>
      <c r="F10" s="47" t="s">
        <v>15</v>
      </c>
      <c r="G10" s="25">
        <v>14.33</v>
      </c>
      <c r="H10" s="25"/>
      <c r="I10" s="96">
        <v>0.186</v>
      </c>
      <c r="J10" s="25">
        <v>14.33</v>
      </c>
    </row>
    <row r="11" spans="1:10" s="21" customFormat="1" ht="16.5" customHeight="1">
      <c r="A11" s="19">
        <v>3</v>
      </c>
      <c r="B11" s="19">
        <v>287</v>
      </c>
      <c r="C11" s="44" t="s">
        <v>98</v>
      </c>
      <c r="D11" s="20" t="s">
        <v>99</v>
      </c>
      <c r="E11" s="24" t="s">
        <v>46</v>
      </c>
      <c r="F11" s="47" t="s">
        <v>27</v>
      </c>
      <c r="G11" s="25">
        <v>16.14</v>
      </c>
      <c r="H11" s="25"/>
      <c r="I11" s="96">
        <v>0.178</v>
      </c>
      <c r="J11" s="25">
        <v>16.14</v>
      </c>
    </row>
    <row r="12" spans="1:10" s="21" customFormat="1" ht="16.5" customHeight="1">
      <c r="A12" s="71">
        <v>4</v>
      </c>
      <c r="B12" s="19">
        <v>282</v>
      </c>
      <c r="C12" s="44" t="s">
        <v>37</v>
      </c>
      <c r="D12" s="20" t="s">
        <v>38</v>
      </c>
      <c r="E12" s="24" t="s">
        <v>9</v>
      </c>
      <c r="F12" s="47" t="s">
        <v>31</v>
      </c>
      <c r="G12" s="25">
        <v>17.48</v>
      </c>
      <c r="H12" s="25"/>
      <c r="I12" s="96">
        <v>0.681</v>
      </c>
      <c r="J12" s="25">
        <v>17.48</v>
      </c>
    </row>
    <row r="13" spans="1:10" s="21" customFormat="1" ht="16.5" customHeight="1">
      <c r="A13" s="19">
        <v>5</v>
      </c>
      <c r="B13" s="19">
        <v>276</v>
      </c>
      <c r="C13" s="44" t="s">
        <v>97</v>
      </c>
      <c r="D13" s="20" t="s">
        <v>96</v>
      </c>
      <c r="E13" s="24" t="s">
        <v>9</v>
      </c>
      <c r="F13" s="47" t="s">
        <v>16</v>
      </c>
      <c r="G13" s="25">
        <v>17.91</v>
      </c>
      <c r="H13" s="25"/>
      <c r="I13" s="96">
        <v>0.424</v>
      </c>
      <c r="J13" s="25">
        <v>17.91</v>
      </c>
    </row>
    <row r="14" spans="1:11" s="22" customFormat="1" ht="16.5" customHeight="1">
      <c r="A14" s="71">
        <v>6</v>
      </c>
      <c r="B14" s="19">
        <v>283</v>
      </c>
      <c r="C14" s="44" t="s">
        <v>40</v>
      </c>
      <c r="D14" s="20" t="s">
        <v>41</v>
      </c>
      <c r="E14" s="24" t="s">
        <v>9</v>
      </c>
      <c r="F14" s="47" t="s">
        <v>31</v>
      </c>
      <c r="G14" s="25">
        <v>18.63</v>
      </c>
      <c r="H14" s="25"/>
      <c r="I14" s="96">
        <v>0.233</v>
      </c>
      <c r="J14" s="25">
        <v>18.63</v>
      </c>
      <c r="K14" s="21"/>
    </row>
    <row r="17" spans="1:10" s="12" customFormat="1" ht="15">
      <c r="A17" s="68"/>
      <c r="B17" s="39" t="s">
        <v>17</v>
      </c>
      <c r="C17" s="53"/>
      <c r="E17" s="14"/>
      <c r="G17" s="13"/>
      <c r="H17" s="13"/>
      <c r="I17" s="13"/>
      <c r="J17" s="14"/>
    </row>
    <row r="18" spans="1:10" s="12" customFormat="1" ht="15">
      <c r="A18" s="68"/>
      <c r="B18" s="39" t="s">
        <v>51</v>
      </c>
      <c r="C18" s="53"/>
      <c r="E18" s="14"/>
      <c r="F18" s="95" t="s">
        <v>140</v>
      </c>
      <c r="G18" s="13" t="s">
        <v>128</v>
      </c>
      <c r="H18" s="13"/>
      <c r="I18" s="13"/>
      <c r="J18" s="14"/>
    </row>
    <row r="19" spans="1:10" s="15" customFormat="1" ht="15" customHeight="1">
      <c r="A19" s="69"/>
      <c r="B19" s="15" t="s">
        <v>39</v>
      </c>
      <c r="C19" s="54"/>
      <c r="E19" s="17"/>
      <c r="G19" s="16"/>
      <c r="H19" s="16"/>
      <c r="I19" s="16"/>
      <c r="J19" s="17"/>
    </row>
    <row r="20" spans="1:10" s="57" customFormat="1" ht="23.25" customHeight="1">
      <c r="A20" s="70" t="s">
        <v>143</v>
      </c>
      <c r="B20" s="2" t="s">
        <v>12</v>
      </c>
      <c r="C20" s="55" t="s">
        <v>0</v>
      </c>
      <c r="D20" s="56" t="s">
        <v>1</v>
      </c>
      <c r="E20" s="58" t="s">
        <v>4</v>
      </c>
      <c r="F20" s="58" t="s">
        <v>2</v>
      </c>
      <c r="G20" s="58" t="s">
        <v>3</v>
      </c>
      <c r="H20" s="58" t="s">
        <v>5</v>
      </c>
      <c r="I20" s="58" t="s">
        <v>141</v>
      </c>
      <c r="J20" s="58" t="s">
        <v>6</v>
      </c>
    </row>
    <row r="21" spans="1:10" s="21" customFormat="1" ht="16.5" customHeight="1">
      <c r="A21" s="19">
        <v>1</v>
      </c>
      <c r="B21" s="19">
        <v>289</v>
      </c>
      <c r="C21" s="44" t="s">
        <v>25</v>
      </c>
      <c r="D21" s="20" t="s">
        <v>26</v>
      </c>
      <c r="E21" s="24" t="s">
        <v>9</v>
      </c>
      <c r="F21" s="47" t="s">
        <v>27</v>
      </c>
      <c r="G21" s="25">
        <v>12.74</v>
      </c>
      <c r="H21" s="25"/>
      <c r="I21" s="96">
        <v>0.123</v>
      </c>
      <c r="J21" s="25">
        <v>12.74</v>
      </c>
    </row>
    <row r="22" spans="1:10" s="22" customFormat="1" ht="16.5" customHeight="1">
      <c r="A22" s="71">
        <v>2</v>
      </c>
      <c r="B22" s="19">
        <v>293</v>
      </c>
      <c r="C22" s="44" t="s">
        <v>57</v>
      </c>
      <c r="D22" s="20" t="s">
        <v>58</v>
      </c>
      <c r="E22" s="24" t="s">
        <v>46</v>
      </c>
      <c r="F22" s="47" t="s">
        <v>27</v>
      </c>
      <c r="G22" s="25">
        <v>13.32</v>
      </c>
      <c r="H22" s="25"/>
      <c r="I22" s="96">
        <v>0.494</v>
      </c>
      <c r="J22" s="25">
        <v>13.32</v>
      </c>
    </row>
    <row r="23" spans="1:10" s="21" customFormat="1" ht="16.5" customHeight="1">
      <c r="A23" s="19">
        <v>3</v>
      </c>
      <c r="B23" s="19">
        <v>297</v>
      </c>
      <c r="C23" s="44" t="s">
        <v>34</v>
      </c>
      <c r="D23" s="20" t="s">
        <v>106</v>
      </c>
      <c r="E23" s="24" t="s">
        <v>9</v>
      </c>
      <c r="F23" s="47" t="s">
        <v>15</v>
      </c>
      <c r="G23" s="25">
        <v>14.15</v>
      </c>
      <c r="H23" s="25"/>
      <c r="I23" s="96">
        <v>0.139</v>
      </c>
      <c r="J23" s="25">
        <v>14.15</v>
      </c>
    </row>
    <row r="24" spans="1:10" s="21" customFormat="1" ht="16.5" customHeight="1">
      <c r="A24" s="19">
        <v>4</v>
      </c>
      <c r="B24" s="19">
        <v>290</v>
      </c>
      <c r="C24" s="44" t="s">
        <v>100</v>
      </c>
      <c r="D24" s="20" t="s">
        <v>101</v>
      </c>
      <c r="E24" s="24" t="s">
        <v>46</v>
      </c>
      <c r="F24" s="47" t="s">
        <v>27</v>
      </c>
      <c r="G24" s="25">
        <v>14.42</v>
      </c>
      <c r="H24" s="25"/>
      <c r="I24" s="96">
        <v>0.163</v>
      </c>
      <c r="J24" s="25">
        <v>14.42</v>
      </c>
    </row>
    <row r="25" spans="1:10" s="21" customFormat="1" ht="16.5" customHeight="1">
      <c r="A25" s="19"/>
      <c r="B25" s="19">
        <v>278</v>
      </c>
      <c r="C25" s="44" t="s">
        <v>55</v>
      </c>
      <c r="D25" s="20" t="s">
        <v>56</v>
      </c>
      <c r="E25" s="24" t="s">
        <v>9</v>
      </c>
      <c r="F25" s="47" t="s">
        <v>16</v>
      </c>
      <c r="G25" s="25" t="s">
        <v>116</v>
      </c>
      <c r="H25" s="25"/>
      <c r="I25" s="96"/>
      <c r="J25" s="25"/>
    </row>
    <row r="26" spans="1:10" s="22" customFormat="1" ht="16.5" customHeight="1">
      <c r="A26" s="71"/>
      <c r="B26" s="19">
        <v>274</v>
      </c>
      <c r="C26" s="44" t="s">
        <v>23</v>
      </c>
      <c r="D26" s="20" t="s">
        <v>24</v>
      </c>
      <c r="E26" s="24" t="s">
        <v>9</v>
      </c>
      <c r="F26" s="47" t="s">
        <v>16</v>
      </c>
      <c r="G26" s="25" t="s">
        <v>116</v>
      </c>
      <c r="H26" s="25"/>
      <c r="I26" s="96"/>
      <c r="J26" s="25"/>
    </row>
    <row r="27" spans="1:10" s="22" customFormat="1" ht="16.5" customHeight="1">
      <c r="A27" s="71"/>
      <c r="B27" s="19">
        <v>292</v>
      </c>
      <c r="C27" s="44" t="s">
        <v>28</v>
      </c>
      <c r="D27" s="20" t="s">
        <v>29</v>
      </c>
      <c r="E27" s="24" t="s">
        <v>9</v>
      </c>
      <c r="F27" s="47" t="s">
        <v>27</v>
      </c>
      <c r="G27" s="25" t="s">
        <v>116</v>
      </c>
      <c r="H27" s="25"/>
      <c r="I27" s="96"/>
      <c r="J27" s="25"/>
    </row>
  </sheetData>
  <sheetProtection/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9" sqref="D9"/>
    </sheetView>
  </sheetViews>
  <sheetFormatPr defaultColWidth="9.140625" defaultRowHeight="12.75"/>
  <cols>
    <col min="3" max="3" width="10.140625" style="0" customWidth="1"/>
    <col min="4" max="4" width="10.8515625" style="0" customWidth="1"/>
  </cols>
  <sheetData>
    <row r="1" spans="1:6" s="9" customFormat="1" ht="20.25">
      <c r="A1" s="26" t="s">
        <v>48</v>
      </c>
      <c r="B1" s="10"/>
      <c r="F1" s="72"/>
    </row>
    <row r="2" spans="1:6" s="76" customFormat="1" ht="20.25">
      <c r="A2" s="73"/>
      <c r="B2" s="74"/>
      <c r="C2" s="75"/>
      <c r="D2" s="75" t="s">
        <v>49</v>
      </c>
      <c r="F2" s="77"/>
    </row>
    <row r="3" spans="1:7" s="9" customFormat="1" ht="20.25">
      <c r="A3" s="26" t="s">
        <v>90</v>
      </c>
      <c r="B3" s="10"/>
      <c r="C3" s="7"/>
      <c r="D3" s="7"/>
      <c r="E3" s="42"/>
      <c r="F3" s="8"/>
      <c r="G3" s="41"/>
    </row>
    <row r="4" spans="2:11" s="6" customFormat="1" ht="12.75">
      <c r="B4" s="23"/>
      <c r="E4" s="11"/>
      <c r="G4" s="11"/>
      <c r="H4" s="11"/>
      <c r="I4" s="11"/>
      <c r="J4" s="11"/>
      <c r="K4" s="40"/>
    </row>
    <row r="5" spans="1:10" s="12" customFormat="1" ht="15" customHeight="1">
      <c r="A5" s="59"/>
      <c r="B5" s="39" t="s">
        <v>17</v>
      </c>
      <c r="C5" s="53"/>
      <c r="E5" s="14"/>
      <c r="G5" s="13"/>
      <c r="H5" s="13"/>
      <c r="I5" s="13"/>
      <c r="J5" s="14"/>
    </row>
    <row r="6" spans="2:10" s="12" customFormat="1" ht="15" customHeight="1">
      <c r="B6" s="39" t="s">
        <v>13</v>
      </c>
      <c r="C6" s="53"/>
      <c r="E6" s="14"/>
      <c r="G6" s="13"/>
      <c r="H6" s="13"/>
      <c r="I6" s="13"/>
      <c r="J6" s="14"/>
    </row>
    <row r="7" spans="2:10" s="15" customFormat="1" ht="13.5" customHeight="1">
      <c r="B7" s="15" t="s">
        <v>59</v>
      </c>
      <c r="C7" s="54"/>
      <c r="E7" s="17"/>
      <c r="G7" s="16"/>
      <c r="H7" s="16"/>
      <c r="I7" s="16"/>
      <c r="J7" s="17"/>
    </row>
    <row r="8" spans="5:9" s="15" customFormat="1" ht="13.5" customHeight="1">
      <c r="E8" s="17"/>
      <c r="G8" s="16"/>
      <c r="H8" s="16"/>
      <c r="I8" s="17"/>
    </row>
    <row r="9" spans="1:9" s="18" customFormat="1" ht="23.25" customHeight="1">
      <c r="A9" s="2" t="s">
        <v>115</v>
      </c>
      <c r="B9" s="2" t="s">
        <v>11</v>
      </c>
      <c r="C9" s="3" t="s">
        <v>0</v>
      </c>
      <c r="D9" s="4" t="s">
        <v>1</v>
      </c>
      <c r="E9" s="5" t="s">
        <v>4</v>
      </c>
      <c r="F9" s="5" t="s">
        <v>2</v>
      </c>
      <c r="G9" s="5" t="s">
        <v>3</v>
      </c>
      <c r="H9" s="5" t="s">
        <v>5</v>
      </c>
      <c r="I9" s="5" t="s">
        <v>6</v>
      </c>
    </row>
    <row r="10" spans="1:9" s="21" customFormat="1" ht="16.5" customHeight="1">
      <c r="A10" s="43">
        <v>1</v>
      </c>
      <c r="B10" s="19">
        <v>272</v>
      </c>
      <c r="C10" s="44" t="s">
        <v>63</v>
      </c>
      <c r="D10" s="20" t="s">
        <v>64</v>
      </c>
      <c r="E10" s="24" t="s">
        <v>62</v>
      </c>
      <c r="F10" s="47" t="s">
        <v>110</v>
      </c>
      <c r="G10" s="25"/>
      <c r="H10" s="97"/>
      <c r="I10" s="97" t="s">
        <v>152</v>
      </c>
    </row>
    <row r="11" spans="1:9" s="22" customFormat="1" ht="16.5" customHeight="1">
      <c r="A11" s="37">
        <v>2</v>
      </c>
      <c r="B11" s="19">
        <v>270</v>
      </c>
      <c r="C11" s="44" t="s">
        <v>107</v>
      </c>
      <c r="D11" s="20" t="s">
        <v>108</v>
      </c>
      <c r="E11" s="24" t="s">
        <v>62</v>
      </c>
      <c r="F11" s="47" t="s">
        <v>109</v>
      </c>
      <c r="G11" s="25"/>
      <c r="H11" s="97"/>
      <c r="I11" s="97" t="s">
        <v>153</v>
      </c>
    </row>
    <row r="12" spans="1:9" s="21" customFormat="1" ht="16.5" customHeight="1">
      <c r="A12" s="43">
        <v>3</v>
      </c>
      <c r="B12" s="19">
        <v>273</v>
      </c>
      <c r="C12" s="44" t="s">
        <v>60</v>
      </c>
      <c r="D12" s="20" t="s">
        <v>61</v>
      </c>
      <c r="E12" s="24" t="s">
        <v>62</v>
      </c>
      <c r="F12" s="47" t="s">
        <v>52</v>
      </c>
      <c r="G12" s="25"/>
      <c r="H12" s="97"/>
      <c r="I12" s="97" t="s">
        <v>154</v>
      </c>
    </row>
    <row r="13" spans="1:9" s="21" customFormat="1" ht="16.5" customHeight="1">
      <c r="A13" s="43">
        <v>4</v>
      </c>
      <c r="B13" s="19">
        <v>271</v>
      </c>
      <c r="C13" s="44" t="s">
        <v>66</v>
      </c>
      <c r="D13" s="20" t="s">
        <v>67</v>
      </c>
      <c r="E13" s="24" t="s">
        <v>62</v>
      </c>
      <c r="F13" s="47" t="s">
        <v>52</v>
      </c>
      <c r="G13" s="25"/>
      <c r="H13" s="97"/>
      <c r="I13" s="97" t="s">
        <v>155</v>
      </c>
    </row>
    <row r="14" spans="1:9" s="22" customFormat="1" ht="16.5" customHeight="1">
      <c r="A14" s="37"/>
      <c r="B14" s="19">
        <v>266</v>
      </c>
      <c r="C14" s="44" t="s">
        <v>111</v>
      </c>
      <c r="D14" s="20" t="s">
        <v>112</v>
      </c>
      <c r="E14" s="24" t="s">
        <v>113</v>
      </c>
      <c r="F14" s="47" t="s">
        <v>52</v>
      </c>
      <c r="G14" s="25"/>
      <c r="H14" s="97"/>
      <c r="I14" s="97" t="s">
        <v>116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.7109375" style="6" customWidth="1"/>
    <col min="2" max="2" width="7.28125" style="23" customWidth="1"/>
    <col min="3" max="3" width="10.00390625" style="6" customWidth="1"/>
    <col min="4" max="4" width="14.140625" style="6" customWidth="1"/>
    <col min="5" max="5" width="5.7109375" style="11" customWidth="1"/>
    <col min="6" max="6" width="18.421875" style="6" customWidth="1"/>
    <col min="7" max="7" width="7.28125" style="11" customWidth="1"/>
    <col min="8" max="8" width="4.8515625" style="11" bestFit="1" customWidth="1"/>
    <col min="9" max="9" width="13.00390625" style="11" customWidth="1"/>
    <col min="10" max="10" width="9.57421875" style="6" customWidth="1"/>
    <col min="11" max="16384" width="9.140625" style="6" customWidth="1"/>
  </cols>
  <sheetData>
    <row r="1" spans="1:6" s="9" customFormat="1" ht="20.25">
      <c r="A1" s="26" t="s">
        <v>48</v>
      </c>
      <c r="B1" s="10"/>
      <c r="F1" s="72"/>
    </row>
    <row r="2" spans="1:6" s="76" customFormat="1" ht="20.25">
      <c r="A2" s="73"/>
      <c r="B2" s="74"/>
      <c r="C2" s="75"/>
      <c r="D2" s="75" t="s">
        <v>49</v>
      </c>
      <c r="F2" s="77"/>
    </row>
    <row r="3" spans="1:7" s="9" customFormat="1" ht="20.25">
      <c r="A3" s="26" t="s">
        <v>90</v>
      </c>
      <c r="B3" s="10"/>
      <c r="C3" s="7"/>
      <c r="D3" s="7"/>
      <c r="E3" s="42"/>
      <c r="F3" s="8"/>
      <c r="G3" s="41"/>
    </row>
    <row r="4" spans="10:11" ht="12.75">
      <c r="J4" s="11"/>
      <c r="K4" s="40"/>
    </row>
    <row r="5" spans="1:10" s="12" customFormat="1" ht="15" customHeight="1">
      <c r="A5" s="59"/>
      <c r="B5" s="39" t="s">
        <v>14</v>
      </c>
      <c r="C5" s="53"/>
      <c r="E5" s="14"/>
      <c r="G5" s="13"/>
      <c r="H5" s="13"/>
      <c r="I5" s="13"/>
      <c r="J5" s="14"/>
    </row>
    <row r="6" spans="2:10" s="12" customFormat="1" ht="15" customHeight="1">
      <c r="B6" s="39" t="s">
        <v>13</v>
      </c>
      <c r="C6" s="53"/>
      <c r="E6" s="14"/>
      <c r="G6" s="13"/>
      <c r="H6" s="13"/>
      <c r="I6" s="13"/>
      <c r="J6" s="14"/>
    </row>
    <row r="7" spans="2:10" s="15" customFormat="1" ht="13.5" customHeight="1">
      <c r="B7" s="15" t="s">
        <v>39</v>
      </c>
      <c r="C7" s="54"/>
      <c r="E7" s="17"/>
      <c r="G7" s="16"/>
      <c r="H7" s="16"/>
      <c r="I7" s="16"/>
      <c r="J7" s="17"/>
    </row>
    <row r="8" spans="5:9" s="15" customFormat="1" ht="13.5" customHeight="1">
      <c r="E8" s="17"/>
      <c r="G8" s="16"/>
      <c r="H8" s="16"/>
      <c r="I8" s="17"/>
    </row>
    <row r="9" spans="1:9" s="18" customFormat="1" ht="23.25" customHeight="1">
      <c r="A9" s="2" t="s">
        <v>115</v>
      </c>
      <c r="B9" s="2" t="s">
        <v>11</v>
      </c>
      <c r="C9" s="3" t="s">
        <v>0</v>
      </c>
      <c r="D9" s="4" t="s">
        <v>1</v>
      </c>
      <c r="E9" s="5" t="s">
        <v>4</v>
      </c>
      <c r="F9" s="5" t="s">
        <v>2</v>
      </c>
      <c r="G9" s="5" t="s">
        <v>147</v>
      </c>
      <c r="H9" s="5" t="s">
        <v>5</v>
      </c>
      <c r="I9" s="5" t="s">
        <v>6</v>
      </c>
    </row>
    <row r="10" spans="1:9" s="21" customFormat="1" ht="16.5" customHeight="1">
      <c r="A10" s="43">
        <v>1</v>
      </c>
      <c r="B10" s="19">
        <v>277</v>
      </c>
      <c r="C10" s="44" t="s">
        <v>91</v>
      </c>
      <c r="D10" s="20" t="s">
        <v>92</v>
      </c>
      <c r="E10" s="24" t="s">
        <v>8</v>
      </c>
      <c r="F10" s="47" t="s">
        <v>16</v>
      </c>
      <c r="G10" s="97" t="s">
        <v>148</v>
      </c>
      <c r="H10" s="25">
        <v>0.95</v>
      </c>
      <c r="I10" s="97" t="s">
        <v>151</v>
      </c>
    </row>
    <row r="11" spans="1:9" s="22" customFormat="1" ht="16.5" customHeight="1">
      <c r="A11" s="37">
        <v>2</v>
      </c>
      <c r="B11" s="19">
        <v>298</v>
      </c>
      <c r="C11" s="44" t="s">
        <v>18</v>
      </c>
      <c r="D11" s="20" t="s">
        <v>10</v>
      </c>
      <c r="E11" s="24" t="s">
        <v>9</v>
      </c>
      <c r="F11" s="47" t="s">
        <v>15</v>
      </c>
      <c r="G11" s="97" t="s">
        <v>149</v>
      </c>
      <c r="H11" s="25"/>
      <c r="I11" s="97" t="s">
        <v>149</v>
      </c>
    </row>
    <row r="12" spans="1:9" s="22" customFormat="1" ht="16.5" customHeight="1">
      <c r="A12" s="37">
        <v>3</v>
      </c>
      <c r="B12" s="19">
        <v>279</v>
      </c>
      <c r="C12" s="44" t="s">
        <v>21</v>
      </c>
      <c r="D12" s="20" t="s">
        <v>22</v>
      </c>
      <c r="E12" s="24" t="s">
        <v>9</v>
      </c>
      <c r="F12" s="47" t="s">
        <v>16</v>
      </c>
      <c r="G12" s="97" t="s">
        <v>150</v>
      </c>
      <c r="H12" s="25"/>
      <c r="I12" s="97" t="s">
        <v>150</v>
      </c>
    </row>
    <row r="13" spans="1:9" s="21" customFormat="1" ht="16.5" customHeight="1">
      <c r="A13" s="43"/>
      <c r="B13" s="19">
        <v>299</v>
      </c>
      <c r="C13" s="44" t="s">
        <v>104</v>
      </c>
      <c r="D13" s="20" t="s">
        <v>105</v>
      </c>
      <c r="E13" s="24" t="s">
        <v>9</v>
      </c>
      <c r="F13" s="47" t="s">
        <v>15</v>
      </c>
      <c r="G13" s="97" t="s">
        <v>116</v>
      </c>
      <c r="H13" s="25"/>
      <c r="I13" s="97"/>
    </row>
    <row r="14" spans="1:9" s="22" customFormat="1" ht="16.5" customHeight="1">
      <c r="A14" s="37"/>
      <c r="B14" s="19">
        <v>282</v>
      </c>
      <c r="C14" s="44" t="s">
        <v>37</v>
      </c>
      <c r="D14" s="20" t="s">
        <v>38</v>
      </c>
      <c r="E14" s="24" t="s">
        <v>9</v>
      </c>
      <c r="F14" s="47" t="s">
        <v>31</v>
      </c>
      <c r="G14" s="97" t="s">
        <v>116</v>
      </c>
      <c r="H14" s="25"/>
      <c r="I14" s="97"/>
    </row>
    <row r="16" spans="1:9" s="22" customFormat="1" ht="16.5" customHeight="1">
      <c r="A16" s="60"/>
      <c r="B16" s="61"/>
      <c r="C16" s="62"/>
      <c r="D16" s="63"/>
      <c r="E16" s="64"/>
      <c r="F16" s="65"/>
      <c r="G16" s="66"/>
      <c r="H16" s="66"/>
      <c r="I16" s="66"/>
    </row>
    <row r="17" spans="1:10" s="12" customFormat="1" ht="15" customHeight="1">
      <c r="A17" s="59"/>
      <c r="B17" s="39" t="s">
        <v>17</v>
      </c>
      <c r="C17" s="53"/>
      <c r="E17" s="14"/>
      <c r="G17" s="13"/>
      <c r="H17" s="13"/>
      <c r="I17" s="13"/>
      <c r="J17" s="14"/>
    </row>
    <row r="18" spans="2:10" s="12" customFormat="1" ht="18" customHeight="1">
      <c r="B18" s="39" t="s">
        <v>13</v>
      </c>
      <c r="C18" s="53"/>
      <c r="E18" s="14"/>
      <c r="G18" s="13"/>
      <c r="H18" s="13"/>
      <c r="I18" s="13"/>
      <c r="J18" s="14"/>
    </row>
    <row r="19" spans="2:10" s="15" customFormat="1" ht="17.25" customHeight="1">
      <c r="B19" s="15" t="s">
        <v>39</v>
      </c>
      <c r="C19" s="54"/>
      <c r="E19" s="17"/>
      <c r="G19" s="16"/>
      <c r="H19" s="16"/>
      <c r="I19" s="16"/>
      <c r="J19" s="17"/>
    </row>
    <row r="20" spans="5:9" s="15" customFormat="1" ht="15.75" customHeight="1">
      <c r="E20" s="17"/>
      <c r="G20" s="16"/>
      <c r="H20" s="16"/>
      <c r="I20" s="17"/>
    </row>
    <row r="21" spans="1:9" s="18" customFormat="1" ht="23.25" customHeight="1">
      <c r="A21" s="2" t="s">
        <v>115</v>
      </c>
      <c r="B21" s="2" t="s">
        <v>11</v>
      </c>
      <c r="C21" s="3" t="s">
        <v>0</v>
      </c>
      <c r="D21" s="4" t="s">
        <v>1</v>
      </c>
      <c r="E21" s="5" t="s">
        <v>4</v>
      </c>
      <c r="F21" s="5" t="s">
        <v>2</v>
      </c>
      <c r="G21" s="5" t="s">
        <v>147</v>
      </c>
      <c r="H21" s="5" t="s">
        <v>5</v>
      </c>
      <c r="I21" s="5" t="s">
        <v>6</v>
      </c>
    </row>
    <row r="22" spans="1:9" s="21" customFormat="1" ht="16.5" customHeight="1">
      <c r="A22" s="43">
        <v>1</v>
      </c>
      <c r="B22" s="19">
        <v>294</v>
      </c>
      <c r="C22" s="44" t="s">
        <v>32</v>
      </c>
      <c r="D22" s="20" t="s">
        <v>33</v>
      </c>
      <c r="E22" s="24" t="s">
        <v>9</v>
      </c>
      <c r="F22" s="47" t="s">
        <v>15</v>
      </c>
      <c r="G22" s="25">
        <v>55.77</v>
      </c>
      <c r="H22" s="25"/>
      <c r="I22" s="25">
        <v>55.77</v>
      </c>
    </row>
    <row r="23" spans="1:9" s="21" customFormat="1" ht="16.5" customHeight="1">
      <c r="A23" s="43">
        <v>2</v>
      </c>
      <c r="B23" s="19">
        <v>296</v>
      </c>
      <c r="C23" s="44" t="s">
        <v>44</v>
      </c>
      <c r="D23" s="20" t="s">
        <v>45</v>
      </c>
      <c r="E23" s="24" t="s">
        <v>46</v>
      </c>
      <c r="F23" s="47" t="s">
        <v>15</v>
      </c>
      <c r="G23" s="25">
        <v>57.69</v>
      </c>
      <c r="H23" s="25"/>
      <c r="I23" s="25">
        <v>57.69</v>
      </c>
    </row>
    <row r="24" spans="1:9" s="21" customFormat="1" ht="16.5" customHeight="1">
      <c r="A24" s="43">
        <v>3</v>
      </c>
      <c r="B24" s="19">
        <v>291</v>
      </c>
      <c r="C24" s="44" t="s">
        <v>34</v>
      </c>
      <c r="D24" s="20" t="s">
        <v>35</v>
      </c>
      <c r="E24" s="24" t="s">
        <v>9</v>
      </c>
      <c r="F24" s="47" t="s">
        <v>27</v>
      </c>
      <c r="G24" s="97" t="s">
        <v>145</v>
      </c>
      <c r="H24" s="25"/>
      <c r="I24" s="97" t="s">
        <v>145</v>
      </c>
    </row>
    <row r="25" spans="1:9" s="21" customFormat="1" ht="16.5" customHeight="1">
      <c r="A25" s="43">
        <v>4</v>
      </c>
      <c r="B25" s="19">
        <v>275</v>
      </c>
      <c r="C25" s="44" t="s">
        <v>93</v>
      </c>
      <c r="D25" s="20" t="s">
        <v>94</v>
      </c>
      <c r="E25" s="24" t="s">
        <v>9</v>
      </c>
      <c r="F25" s="47" t="s">
        <v>16</v>
      </c>
      <c r="G25" s="97" t="s">
        <v>146</v>
      </c>
      <c r="H25" s="25"/>
      <c r="I25" s="97" t="s">
        <v>146</v>
      </c>
    </row>
    <row r="26" spans="1:9" s="21" customFormat="1" ht="16.5" customHeight="1">
      <c r="A26" s="43">
        <v>5</v>
      </c>
      <c r="B26" s="19">
        <v>280</v>
      </c>
      <c r="C26" s="44" t="s">
        <v>20</v>
      </c>
      <c r="D26" s="20" t="s">
        <v>30</v>
      </c>
      <c r="E26" s="24" t="s">
        <v>9</v>
      </c>
      <c r="F26" s="47" t="s">
        <v>31</v>
      </c>
      <c r="G26" s="97" t="s">
        <v>144</v>
      </c>
      <c r="H26" s="25"/>
      <c r="I26" s="97" t="s">
        <v>144</v>
      </c>
    </row>
    <row r="27" spans="1:9" s="21" customFormat="1" ht="16.5" customHeight="1">
      <c r="A27" s="43"/>
      <c r="B27" s="19">
        <v>278</v>
      </c>
      <c r="C27" s="44" t="s">
        <v>55</v>
      </c>
      <c r="D27" s="20" t="s">
        <v>56</v>
      </c>
      <c r="E27" s="24" t="s">
        <v>9</v>
      </c>
      <c r="F27" s="47" t="s">
        <v>16</v>
      </c>
      <c r="G27" s="25" t="s">
        <v>116</v>
      </c>
      <c r="H27" s="25"/>
      <c r="I27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showZeros="0" zoomScalePageLayoutView="0" workbookViewId="0" topLeftCell="A1">
      <selection activeCell="A4" sqref="A4"/>
    </sheetView>
  </sheetViews>
  <sheetFormatPr defaultColWidth="8.7109375" defaultRowHeight="12.75"/>
  <cols>
    <col min="1" max="1" width="6.8515625" style="6" customWidth="1"/>
    <col min="2" max="2" width="6.28125" style="6" customWidth="1"/>
    <col min="3" max="3" width="9.421875" style="6" customWidth="1"/>
    <col min="4" max="4" width="12.00390625" style="6" customWidth="1"/>
    <col min="5" max="5" width="7.00390625" style="6" customWidth="1"/>
    <col min="6" max="6" width="20.8515625" style="6" customWidth="1"/>
    <col min="7" max="7" width="7.421875" style="6" customWidth="1"/>
    <col min="8" max="9" width="7.421875" style="11" customWidth="1"/>
    <col min="10" max="10" width="7.421875" style="6" customWidth="1"/>
    <col min="11" max="12" width="7.421875" style="11" customWidth="1"/>
    <col min="13" max="14" width="8.7109375" style="6" customWidth="1"/>
    <col min="15" max="15" width="7.7109375" style="6" customWidth="1"/>
    <col min="16" max="16384" width="8.7109375" style="6" customWidth="1"/>
  </cols>
  <sheetData>
    <row r="1" spans="1:6" s="9" customFormat="1" ht="20.25">
      <c r="A1" s="26" t="s">
        <v>47</v>
      </c>
      <c r="B1" s="10"/>
      <c r="F1" s="72"/>
    </row>
    <row r="2" spans="1:7" s="9" customFormat="1" ht="20.25">
      <c r="A2" s="26" t="s">
        <v>90</v>
      </c>
      <c r="B2" s="10"/>
      <c r="C2" s="7"/>
      <c r="D2" s="7"/>
      <c r="E2" s="42"/>
      <c r="F2" s="8"/>
      <c r="G2" s="41"/>
    </row>
    <row r="3" spans="4:12" s="9" customFormat="1" ht="20.25">
      <c r="D3" s="26"/>
      <c r="F3" s="1"/>
      <c r="H3" s="7"/>
      <c r="I3" s="7"/>
      <c r="J3" s="42"/>
      <c r="K3" s="8"/>
      <c r="L3" s="41"/>
    </row>
    <row r="4" spans="1:10" s="12" customFormat="1" ht="15" customHeight="1">
      <c r="A4" s="59"/>
      <c r="B4" s="39" t="s">
        <v>14</v>
      </c>
      <c r="C4" s="53"/>
      <c r="E4" s="14"/>
      <c r="G4" s="13"/>
      <c r="H4" s="13"/>
      <c r="I4" s="13"/>
      <c r="J4" s="14"/>
    </row>
    <row r="5" spans="2:10" s="12" customFormat="1" ht="15" customHeight="1" thickBot="1">
      <c r="B5" s="39" t="s">
        <v>19</v>
      </c>
      <c r="C5" s="53"/>
      <c r="E5" s="14"/>
      <c r="G5" s="13"/>
      <c r="H5" s="13"/>
      <c r="I5" s="13"/>
      <c r="J5" s="14"/>
    </row>
    <row r="6" spans="1:15" s="36" customFormat="1" ht="24" customHeight="1" thickBot="1">
      <c r="A6" s="45" t="s">
        <v>115</v>
      </c>
      <c r="B6" s="27" t="s">
        <v>11</v>
      </c>
      <c r="C6" s="28" t="s">
        <v>0</v>
      </c>
      <c r="D6" s="29" t="s">
        <v>1</v>
      </c>
      <c r="E6" s="30" t="s">
        <v>4</v>
      </c>
      <c r="F6" s="48" t="s">
        <v>2</v>
      </c>
      <c r="G6" s="31">
        <v>1</v>
      </c>
      <c r="H6" s="32">
        <v>2</v>
      </c>
      <c r="I6" s="32">
        <v>3</v>
      </c>
      <c r="J6" s="32">
        <v>4</v>
      </c>
      <c r="K6" s="32">
        <v>5</v>
      </c>
      <c r="L6" s="33">
        <v>6</v>
      </c>
      <c r="M6" s="34" t="s">
        <v>7</v>
      </c>
      <c r="N6" s="35" t="s">
        <v>5</v>
      </c>
      <c r="O6" s="51" t="s">
        <v>6</v>
      </c>
    </row>
    <row r="7" spans="1:15" s="38" customFormat="1" ht="18" customHeight="1">
      <c r="A7" s="104">
        <v>1</v>
      </c>
      <c r="B7" s="106">
        <v>300</v>
      </c>
      <c r="C7" s="108" t="s">
        <v>42</v>
      </c>
      <c r="D7" s="110" t="s">
        <v>43</v>
      </c>
      <c r="E7" s="112" t="s">
        <v>9</v>
      </c>
      <c r="F7" s="114" t="s">
        <v>15</v>
      </c>
      <c r="G7" s="82">
        <v>4.59</v>
      </c>
      <c r="H7" s="83">
        <v>4.74</v>
      </c>
      <c r="I7" s="83">
        <v>4.83</v>
      </c>
      <c r="J7" s="83">
        <v>4.69</v>
      </c>
      <c r="K7" s="83">
        <v>4.82</v>
      </c>
      <c r="L7" s="84">
        <v>4.82</v>
      </c>
      <c r="M7" s="116">
        <f>MAX(G7:I7,J7:L7)</f>
        <v>4.83</v>
      </c>
      <c r="N7" s="100">
        <v>1</v>
      </c>
      <c r="O7" s="102">
        <f>M7*N7</f>
        <v>4.83</v>
      </c>
    </row>
    <row r="8" spans="1:15" s="38" customFormat="1" ht="14.25" customHeight="1" thickBot="1">
      <c r="A8" s="105"/>
      <c r="B8" s="107"/>
      <c r="C8" s="109"/>
      <c r="D8" s="111"/>
      <c r="E8" s="113"/>
      <c r="F8" s="115"/>
      <c r="G8" s="92" t="s">
        <v>131</v>
      </c>
      <c r="H8" s="93" t="s">
        <v>127</v>
      </c>
      <c r="I8" s="93" t="s">
        <v>123</v>
      </c>
      <c r="J8" s="93" t="s">
        <v>123</v>
      </c>
      <c r="K8" s="93" t="s">
        <v>136</v>
      </c>
      <c r="L8" s="94" t="s">
        <v>118</v>
      </c>
      <c r="M8" s="117"/>
      <c r="N8" s="101"/>
      <c r="O8" s="103"/>
    </row>
    <row r="9" spans="1:15" s="38" customFormat="1" ht="18" customHeight="1">
      <c r="A9" s="104">
        <v>2</v>
      </c>
      <c r="B9" s="106">
        <v>287</v>
      </c>
      <c r="C9" s="108" t="s">
        <v>98</v>
      </c>
      <c r="D9" s="110" t="s">
        <v>99</v>
      </c>
      <c r="E9" s="112" t="s">
        <v>46</v>
      </c>
      <c r="F9" s="114" t="s">
        <v>27</v>
      </c>
      <c r="G9" s="82">
        <v>3.74</v>
      </c>
      <c r="H9" s="83" t="s">
        <v>117</v>
      </c>
      <c r="I9" s="83">
        <v>3.69</v>
      </c>
      <c r="J9" s="83" t="s">
        <v>117</v>
      </c>
      <c r="K9" s="83">
        <v>3.8</v>
      </c>
      <c r="L9" s="84">
        <v>3.74</v>
      </c>
      <c r="M9" s="116">
        <f>MAX(G9:I9,J9:L9)</f>
        <v>3.8</v>
      </c>
      <c r="N9" s="100">
        <v>1</v>
      </c>
      <c r="O9" s="102">
        <f>M9*N9</f>
        <v>3.8</v>
      </c>
    </row>
    <row r="10" spans="1:15" s="38" customFormat="1" ht="14.25" customHeight="1" thickBot="1">
      <c r="A10" s="105"/>
      <c r="B10" s="107"/>
      <c r="C10" s="109"/>
      <c r="D10" s="111"/>
      <c r="E10" s="113"/>
      <c r="F10" s="115"/>
      <c r="G10" s="92" t="s">
        <v>133</v>
      </c>
      <c r="H10" s="93"/>
      <c r="I10" s="93" t="s">
        <v>131</v>
      </c>
      <c r="J10" s="93"/>
      <c r="K10" s="93" t="s">
        <v>128</v>
      </c>
      <c r="L10" s="94" t="s">
        <v>136</v>
      </c>
      <c r="M10" s="117"/>
      <c r="N10" s="101"/>
      <c r="O10" s="103"/>
    </row>
    <row r="11" spans="1:15" s="38" customFormat="1" ht="18" customHeight="1">
      <c r="A11" s="104">
        <v>3</v>
      </c>
      <c r="B11" s="106">
        <v>281</v>
      </c>
      <c r="C11" s="108" t="s">
        <v>102</v>
      </c>
      <c r="D11" s="110" t="s">
        <v>103</v>
      </c>
      <c r="E11" s="112" t="s">
        <v>9</v>
      </c>
      <c r="F11" s="114" t="s">
        <v>31</v>
      </c>
      <c r="G11" s="82">
        <v>3.78</v>
      </c>
      <c r="H11" s="83">
        <v>3.75</v>
      </c>
      <c r="I11" s="83" t="s">
        <v>117</v>
      </c>
      <c r="J11" s="83">
        <v>3.57</v>
      </c>
      <c r="K11" s="83" t="s">
        <v>156</v>
      </c>
      <c r="L11" s="84" t="s">
        <v>156</v>
      </c>
      <c r="M11" s="116">
        <f>MAX(G11:I11,J11:L11)</f>
        <v>3.78</v>
      </c>
      <c r="N11" s="100">
        <v>1</v>
      </c>
      <c r="O11" s="102">
        <f>M11*N11</f>
        <v>3.78</v>
      </c>
    </row>
    <row r="12" spans="1:15" s="38" customFormat="1" ht="14.25" customHeight="1" thickBot="1">
      <c r="A12" s="105"/>
      <c r="B12" s="107"/>
      <c r="C12" s="109"/>
      <c r="D12" s="111"/>
      <c r="E12" s="113"/>
      <c r="F12" s="115"/>
      <c r="G12" s="92" t="s">
        <v>133</v>
      </c>
      <c r="H12" s="93" t="s">
        <v>118</v>
      </c>
      <c r="I12" s="93"/>
      <c r="J12" s="93" t="s">
        <v>127</v>
      </c>
      <c r="K12" s="93"/>
      <c r="L12" s="94"/>
      <c r="M12" s="117"/>
      <c r="N12" s="101"/>
      <c r="O12" s="103"/>
    </row>
    <row r="13" spans="1:15" s="38" customFormat="1" ht="18" customHeight="1">
      <c r="A13" s="104">
        <v>4</v>
      </c>
      <c r="B13" s="106">
        <v>282</v>
      </c>
      <c r="C13" s="108" t="s">
        <v>37</v>
      </c>
      <c r="D13" s="110" t="s">
        <v>38</v>
      </c>
      <c r="E13" s="112" t="s">
        <v>9</v>
      </c>
      <c r="F13" s="114" t="s">
        <v>31</v>
      </c>
      <c r="G13" s="82">
        <v>3.21</v>
      </c>
      <c r="H13" s="83">
        <v>2.42</v>
      </c>
      <c r="I13" s="83">
        <v>2.83</v>
      </c>
      <c r="J13" s="83" t="s">
        <v>117</v>
      </c>
      <c r="K13" s="83" t="s">
        <v>156</v>
      </c>
      <c r="L13" s="84" t="s">
        <v>156</v>
      </c>
      <c r="M13" s="116">
        <f>MAX(G13:I13,J13:L13)</f>
        <v>3.21</v>
      </c>
      <c r="N13" s="100">
        <v>1</v>
      </c>
      <c r="O13" s="102">
        <f>M13*N13</f>
        <v>3.21</v>
      </c>
    </row>
    <row r="14" spans="1:15" s="38" customFormat="1" ht="14.25" customHeight="1" thickBot="1">
      <c r="A14" s="105"/>
      <c r="B14" s="107"/>
      <c r="C14" s="109"/>
      <c r="D14" s="111"/>
      <c r="E14" s="113"/>
      <c r="F14" s="115"/>
      <c r="G14" s="92" t="s">
        <v>134</v>
      </c>
      <c r="H14" s="93" t="s">
        <v>137</v>
      </c>
      <c r="I14" s="93" t="s">
        <v>131</v>
      </c>
      <c r="J14" s="93"/>
      <c r="K14" s="93"/>
      <c r="L14" s="94"/>
      <c r="M14" s="117"/>
      <c r="N14" s="101"/>
      <c r="O14" s="103"/>
    </row>
    <row r="15" spans="1:15" s="38" customFormat="1" ht="18" customHeight="1">
      <c r="A15" s="104"/>
      <c r="B15" s="106">
        <v>299</v>
      </c>
      <c r="C15" s="108" t="s">
        <v>104</v>
      </c>
      <c r="D15" s="110" t="s">
        <v>105</v>
      </c>
      <c r="E15" s="112" t="s">
        <v>9</v>
      </c>
      <c r="F15" s="114" t="s">
        <v>15</v>
      </c>
      <c r="G15" s="82"/>
      <c r="H15" s="83"/>
      <c r="I15" s="83"/>
      <c r="J15" s="83"/>
      <c r="K15" s="83"/>
      <c r="L15" s="84"/>
      <c r="M15" s="116" t="s">
        <v>116</v>
      </c>
      <c r="N15" s="100">
        <v>1</v>
      </c>
      <c r="O15" s="116" t="s">
        <v>116</v>
      </c>
    </row>
    <row r="16" spans="1:15" s="38" customFormat="1" ht="14.25" customHeight="1">
      <c r="A16" s="105"/>
      <c r="B16" s="107"/>
      <c r="C16" s="109"/>
      <c r="D16" s="111"/>
      <c r="E16" s="113"/>
      <c r="F16" s="115"/>
      <c r="G16" s="92"/>
      <c r="H16" s="93"/>
      <c r="I16" s="93"/>
      <c r="J16" s="93"/>
      <c r="K16" s="93"/>
      <c r="L16" s="94"/>
      <c r="M16" s="117"/>
      <c r="N16" s="101"/>
      <c r="O16" s="117"/>
    </row>
    <row r="35" spans="1:6" s="9" customFormat="1" ht="20.25">
      <c r="A35" s="26" t="s">
        <v>47</v>
      </c>
      <c r="B35" s="10"/>
      <c r="F35" s="72"/>
    </row>
    <row r="36" spans="1:7" s="9" customFormat="1" ht="20.25">
      <c r="A36" s="26" t="s">
        <v>90</v>
      </c>
      <c r="B36" s="10"/>
      <c r="C36" s="7"/>
      <c r="D36" s="7"/>
      <c r="E36" s="42"/>
      <c r="F36" s="8"/>
      <c r="G36" s="41"/>
    </row>
    <row r="37" spans="4:12" s="9" customFormat="1" ht="20.25">
      <c r="D37" s="26"/>
      <c r="F37" s="1"/>
      <c r="H37" s="7"/>
      <c r="I37" s="7"/>
      <c r="J37" s="42"/>
      <c r="K37" s="8"/>
      <c r="L37" s="41"/>
    </row>
    <row r="38" spans="1:10" s="12" customFormat="1" ht="15" customHeight="1">
      <c r="A38" s="59"/>
      <c r="B38" s="39" t="s">
        <v>17</v>
      </c>
      <c r="C38" s="53"/>
      <c r="E38" s="14"/>
      <c r="G38" s="13"/>
      <c r="H38" s="13"/>
      <c r="I38" s="13"/>
      <c r="J38" s="14"/>
    </row>
    <row r="39" spans="2:10" s="12" customFormat="1" ht="15" customHeight="1" thickBot="1">
      <c r="B39" s="39" t="s">
        <v>19</v>
      </c>
      <c r="C39" s="53"/>
      <c r="E39" s="14"/>
      <c r="G39" s="13"/>
      <c r="H39" s="13"/>
      <c r="I39" s="13"/>
      <c r="J39" s="14"/>
    </row>
    <row r="40" spans="1:15" s="36" customFormat="1" ht="24" customHeight="1" thickBot="1">
      <c r="A40" s="45" t="s">
        <v>115</v>
      </c>
      <c r="B40" s="27" t="s">
        <v>11</v>
      </c>
      <c r="C40" s="28" t="s">
        <v>0</v>
      </c>
      <c r="D40" s="29" t="s">
        <v>1</v>
      </c>
      <c r="E40" s="30" t="s">
        <v>4</v>
      </c>
      <c r="F40" s="48" t="s">
        <v>2</v>
      </c>
      <c r="G40" s="31">
        <v>1</v>
      </c>
      <c r="H40" s="32">
        <v>2</v>
      </c>
      <c r="I40" s="32">
        <v>3</v>
      </c>
      <c r="J40" s="32">
        <v>4</v>
      </c>
      <c r="K40" s="32">
        <v>5</v>
      </c>
      <c r="L40" s="33">
        <v>6</v>
      </c>
      <c r="M40" s="34" t="s">
        <v>7</v>
      </c>
      <c r="N40" s="35" t="s">
        <v>5</v>
      </c>
      <c r="O40" s="51" t="s">
        <v>6</v>
      </c>
    </row>
    <row r="41" spans="1:15" s="38" customFormat="1" ht="18" customHeight="1">
      <c r="A41" s="104">
        <v>1</v>
      </c>
      <c r="B41" s="106">
        <v>296</v>
      </c>
      <c r="C41" s="108" t="s">
        <v>44</v>
      </c>
      <c r="D41" s="110" t="s">
        <v>45</v>
      </c>
      <c r="E41" s="112" t="s">
        <v>9</v>
      </c>
      <c r="F41" s="114" t="s">
        <v>15</v>
      </c>
      <c r="G41" s="82">
        <v>5.48</v>
      </c>
      <c r="H41" s="83">
        <v>5.62</v>
      </c>
      <c r="I41" s="83">
        <v>5.6</v>
      </c>
      <c r="J41" s="83" t="s">
        <v>117</v>
      </c>
      <c r="K41" s="83">
        <v>5.61</v>
      </c>
      <c r="L41" s="84">
        <v>5.8</v>
      </c>
      <c r="M41" s="116">
        <f>MAX(G41:I41,J41:L41)</f>
        <v>5.8</v>
      </c>
      <c r="N41" s="100">
        <v>1</v>
      </c>
      <c r="O41" s="102">
        <f>M41*N41</f>
        <v>5.8</v>
      </c>
    </row>
    <row r="42" spans="1:15" s="38" customFormat="1" ht="14.25" customHeight="1" thickBot="1">
      <c r="A42" s="105"/>
      <c r="B42" s="107"/>
      <c r="C42" s="109"/>
      <c r="D42" s="111"/>
      <c r="E42" s="113"/>
      <c r="F42" s="115"/>
      <c r="G42" s="92" t="s">
        <v>129</v>
      </c>
      <c r="H42" s="93" t="s">
        <v>119</v>
      </c>
      <c r="I42" s="93" t="s">
        <v>128</v>
      </c>
      <c r="J42" s="93"/>
      <c r="K42" s="93" t="s">
        <v>121</v>
      </c>
      <c r="L42" s="94" t="s">
        <v>119</v>
      </c>
      <c r="M42" s="117"/>
      <c r="N42" s="101"/>
      <c r="O42" s="103"/>
    </row>
    <row r="43" spans="1:15" s="38" customFormat="1" ht="18" customHeight="1">
      <c r="A43" s="104">
        <v>2</v>
      </c>
      <c r="B43" s="106">
        <v>294</v>
      </c>
      <c r="C43" s="108" t="s">
        <v>32</v>
      </c>
      <c r="D43" s="110" t="s">
        <v>33</v>
      </c>
      <c r="E43" s="112" t="s">
        <v>9</v>
      </c>
      <c r="F43" s="114" t="s">
        <v>15</v>
      </c>
      <c r="G43" s="82" t="s">
        <v>117</v>
      </c>
      <c r="H43" s="83" t="s">
        <v>117</v>
      </c>
      <c r="I43" s="83">
        <v>5.19</v>
      </c>
      <c r="J43" s="83">
        <v>5.75</v>
      </c>
      <c r="K43" s="83" t="s">
        <v>117</v>
      </c>
      <c r="L43" s="84">
        <v>5.41</v>
      </c>
      <c r="M43" s="116">
        <f>MAX(G43:I43,J43:L43)</f>
        <v>5.75</v>
      </c>
      <c r="N43" s="100">
        <v>1</v>
      </c>
      <c r="O43" s="102">
        <f>M43*N43</f>
        <v>5.75</v>
      </c>
    </row>
    <row r="44" spans="1:15" s="38" customFormat="1" ht="14.25" customHeight="1" thickBot="1">
      <c r="A44" s="105"/>
      <c r="B44" s="107"/>
      <c r="C44" s="109"/>
      <c r="D44" s="111"/>
      <c r="E44" s="113"/>
      <c r="F44" s="115"/>
      <c r="G44" s="92"/>
      <c r="H44" s="93"/>
      <c r="I44" s="93" t="s">
        <v>127</v>
      </c>
      <c r="J44" s="93" t="s">
        <v>139</v>
      </c>
      <c r="K44" s="93"/>
      <c r="L44" s="94" t="s">
        <v>120</v>
      </c>
      <c r="M44" s="117"/>
      <c r="N44" s="101"/>
      <c r="O44" s="103"/>
    </row>
    <row r="45" spans="1:15" s="38" customFormat="1" ht="18" customHeight="1">
      <c r="A45" s="104">
        <v>3</v>
      </c>
      <c r="B45" s="106">
        <v>289</v>
      </c>
      <c r="C45" s="108" t="s">
        <v>25</v>
      </c>
      <c r="D45" s="110" t="s">
        <v>26</v>
      </c>
      <c r="E45" s="112" t="s">
        <v>9</v>
      </c>
      <c r="F45" s="114" t="s">
        <v>27</v>
      </c>
      <c r="G45" s="82" t="s">
        <v>117</v>
      </c>
      <c r="H45" s="83">
        <v>5.57</v>
      </c>
      <c r="I45" s="83">
        <v>5.2</v>
      </c>
      <c r="J45" s="83">
        <v>5.66</v>
      </c>
      <c r="K45" s="83">
        <v>5.57</v>
      </c>
      <c r="L45" s="84">
        <v>5.53</v>
      </c>
      <c r="M45" s="116">
        <f>MAX(G45:I45,J45:L45)</f>
        <v>5.66</v>
      </c>
      <c r="N45" s="100">
        <v>1</v>
      </c>
      <c r="O45" s="102">
        <f>M45*N45</f>
        <v>5.66</v>
      </c>
    </row>
    <row r="46" spans="1:15" s="38" customFormat="1" ht="14.25" customHeight="1" thickBot="1">
      <c r="A46" s="105"/>
      <c r="B46" s="107"/>
      <c r="C46" s="109"/>
      <c r="D46" s="111"/>
      <c r="E46" s="113"/>
      <c r="F46" s="115"/>
      <c r="G46" s="92"/>
      <c r="H46" s="93" t="s">
        <v>124</v>
      </c>
      <c r="I46" s="93" t="s">
        <v>125</v>
      </c>
      <c r="J46" s="93" t="s">
        <v>126</v>
      </c>
      <c r="K46" s="93" t="s">
        <v>127</v>
      </c>
      <c r="L46" s="94" t="s">
        <v>128</v>
      </c>
      <c r="M46" s="117"/>
      <c r="N46" s="101"/>
      <c r="O46" s="103"/>
    </row>
    <row r="47" spans="1:15" s="38" customFormat="1" ht="18" customHeight="1">
      <c r="A47" s="104">
        <v>4</v>
      </c>
      <c r="B47" s="106">
        <v>293</v>
      </c>
      <c r="C47" s="108" t="s">
        <v>57</v>
      </c>
      <c r="D47" s="110" t="s">
        <v>58</v>
      </c>
      <c r="E47" s="112" t="s">
        <v>9</v>
      </c>
      <c r="F47" s="114" t="s">
        <v>27</v>
      </c>
      <c r="G47" s="82">
        <v>4.39</v>
      </c>
      <c r="H47" s="83">
        <v>4.97</v>
      </c>
      <c r="I47" s="83">
        <v>5.11</v>
      </c>
      <c r="J47" s="83">
        <v>5.3</v>
      </c>
      <c r="K47" s="83">
        <v>4.81</v>
      </c>
      <c r="L47" s="84">
        <v>5.22</v>
      </c>
      <c r="M47" s="116">
        <f>MAX(G47:I47,J47:L47)</f>
        <v>5.3</v>
      </c>
      <c r="N47" s="100">
        <v>1</v>
      </c>
      <c r="O47" s="102">
        <f>M47*N47</f>
        <v>5.3</v>
      </c>
    </row>
    <row r="48" spans="1:15" s="38" customFormat="1" ht="14.25" customHeight="1" thickBot="1">
      <c r="A48" s="105"/>
      <c r="B48" s="107"/>
      <c r="C48" s="109"/>
      <c r="D48" s="111"/>
      <c r="E48" s="113"/>
      <c r="F48" s="115"/>
      <c r="G48" s="92" t="s">
        <v>128</v>
      </c>
      <c r="H48" s="93" t="s">
        <v>129</v>
      </c>
      <c r="I48" s="93" t="s">
        <v>130</v>
      </c>
      <c r="J48" s="93" t="s">
        <v>131</v>
      </c>
      <c r="K48" s="93" t="s">
        <v>121</v>
      </c>
      <c r="L48" s="94" t="s">
        <v>138</v>
      </c>
      <c r="M48" s="117"/>
      <c r="N48" s="101"/>
      <c r="O48" s="103"/>
    </row>
    <row r="49" spans="1:15" s="38" customFormat="1" ht="18" customHeight="1">
      <c r="A49" s="104">
        <v>5</v>
      </c>
      <c r="B49" s="106">
        <v>291</v>
      </c>
      <c r="C49" s="108" t="s">
        <v>36</v>
      </c>
      <c r="D49" s="110" t="s">
        <v>35</v>
      </c>
      <c r="E49" s="112" t="s">
        <v>9</v>
      </c>
      <c r="F49" s="114" t="s">
        <v>27</v>
      </c>
      <c r="G49" s="82">
        <v>4.62</v>
      </c>
      <c r="H49" s="83">
        <v>4.79</v>
      </c>
      <c r="I49" s="83">
        <v>5.05</v>
      </c>
      <c r="J49" s="83">
        <v>4.94</v>
      </c>
      <c r="K49" s="83">
        <v>4.84</v>
      </c>
      <c r="L49" s="84">
        <v>4.6</v>
      </c>
      <c r="M49" s="116">
        <f>MAX(G49:I49,J49:L49)</f>
        <v>5.05</v>
      </c>
      <c r="N49" s="100">
        <v>1</v>
      </c>
      <c r="O49" s="102">
        <f>M49*N49</f>
        <v>5.05</v>
      </c>
    </row>
    <row r="50" spans="1:15" s="38" customFormat="1" ht="14.25" customHeight="1" thickBot="1">
      <c r="A50" s="105"/>
      <c r="B50" s="107"/>
      <c r="C50" s="109"/>
      <c r="D50" s="111"/>
      <c r="E50" s="113"/>
      <c r="F50" s="115"/>
      <c r="G50" s="92" t="s">
        <v>130</v>
      </c>
      <c r="H50" s="93" t="s">
        <v>131</v>
      </c>
      <c r="I50" s="93" t="s">
        <v>124</v>
      </c>
      <c r="J50" s="93" t="s">
        <v>132</v>
      </c>
      <c r="K50" s="93" t="s">
        <v>133</v>
      </c>
      <c r="L50" s="94" t="s">
        <v>134</v>
      </c>
      <c r="M50" s="117"/>
      <c r="N50" s="101"/>
      <c r="O50" s="103"/>
    </row>
    <row r="51" spans="1:15" s="38" customFormat="1" ht="18" customHeight="1">
      <c r="A51" s="104">
        <v>6</v>
      </c>
      <c r="B51" s="106">
        <v>290</v>
      </c>
      <c r="C51" s="108" t="s">
        <v>100</v>
      </c>
      <c r="D51" s="110" t="s">
        <v>101</v>
      </c>
      <c r="E51" s="112" t="s">
        <v>46</v>
      </c>
      <c r="F51" s="114" t="s">
        <v>27</v>
      </c>
      <c r="G51" s="82">
        <v>3.98</v>
      </c>
      <c r="H51" s="83">
        <v>4.71</v>
      </c>
      <c r="I51" s="83">
        <v>4.55</v>
      </c>
      <c r="J51" s="83">
        <v>4.3</v>
      </c>
      <c r="K51" s="83">
        <v>4.61</v>
      </c>
      <c r="L51" s="84">
        <v>4.71</v>
      </c>
      <c r="M51" s="116">
        <f>MAX(G51:I51,J51:L51)</f>
        <v>4.71</v>
      </c>
      <c r="N51" s="100">
        <v>1</v>
      </c>
      <c r="O51" s="102">
        <f>M51*N51</f>
        <v>4.71</v>
      </c>
    </row>
    <row r="52" spans="1:15" s="38" customFormat="1" ht="14.25" customHeight="1" thickBot="1">
      <c r="A52" s="105"/>
      <c r="B52" s="107"/>
      <c r="C52" s="109"/>
      <c r="D52" s="111"/>
      <c r="E52" s="113"/>
      <c r="F52" s="115"/>
      <c r="G52" s="92" t="s">
        <v>135</v>
      </c>
      <c r="H52" s="93" t="s">
        <v>119</v>
      </c>
      <c r="I52" s="93" t="s">
        <v>136</v>
      </c>
      <c r="J52" s="93" t="s">
        <v>137</v>
      </c>
      <c r="K52" s="93" t="s">
        <v>138</v>
      </c>
      <c r="L52" s="94" t="s">
        <v>131</v>
      </c>
      <c r="M52" s="117"/>
      <c r="N52" s="101"/>
      <c r="O52" s="103"/>
    </row>
    <row r="53" spans="1:15" s="38" customFormat="1" ht="18" customHeight="1">
      <c r="A53" s="104">
        <v>7</v>
      </c>
      <c r="B53" s="106">
        <v>297</v>
      </c>
      <c r="C53" s="108" t="s">
        <v>36</v>
      </c>
      <c r="D53" s="110" t="s">
        <v>106</v>
      </c>
      <c r="E53" s="112" t="s">
        <v>9</v>
      </c>
      <c r="F53" s="114" t="s">
        <v>15</v>
      </c>
      <c r="G53" s="82">
        <v>4.34</v>
      </c>
      <c r="H53" s="83">
        <v>4.26</v>
      </c>
      <c r="I53" s="83">
        <v>3.89</v>
      </c>
      <c r="J53" s="83">
        <v>4.27</v>
      </c>
      <c r="K53" s="83">
        <v>2.92</v>
      </c>
      <c r="L53" s="84">
        <v>3.01</v>
      </c>
      <c r="M53" s="116">
        <f>MAX(G53:I53,J53:L53)</f>
        <v>4.34</v>
      </c>
      <c r="N53" s="100">
        <v>1</v>
      </c>
      <c r="O53" s="102">
        <f>M53*N53</f>
        <v>4.34</v>
      </c>
    </row>
    <row r="54" spans="1:15" s="38" customFormat="1" ht="14.25" customHeight="1" thickBot="1">
      <c r="A54" s="105"/>
      <c r="B54" s="107"/>
      <c r="C54" s="109"/>
      <c r="D54" s="111"/>
      <c r="E54" s="113"/>
      <c r="F54" s="115"/>
      <c r="G54" s="92" t="s">
        <v>118</v>
      </c>
      <c r="H54" s="93" t="s">
        <v>119</v>
      </c>
      <c r="I54" s="93" t="s">
        <v>120</v>
      </c>
      <c r="J54" s="93" t="s">
        <v>121</v>
      </c>
      <c r="K54" s="93" t="s">
        <v>122</v>
      </c>
      <c r="L54" s="94" t="s">
        <v>123</v>
      </c>
      <c r="M54" s="117"/>
      <c r="N54" s="101"/>
      <c r="O54" s="103"/>
    </row>
    <row r="55" spans="1:15" s="38" customFormat="1" ht="18" customHeight="1">
      <c r="A55" s="104"/>
      <c r="B55" s="106">
        <v>274</v>
      </c>
      <c r="C55" s="108" t="s">
        <v>23</v>
      </c>
      <c r="D55" s="110" t="s">
        <v>24</v>
      </c>
      <c r="E55" s="112" t="s">
        <v>9</v>
      </c>
      <c r="F55" s="114" t="s">
        <v>16</v>
      </c>
      <c r="G55" s="82"/>
      <c r="H55" s="83"/>
      <c r="I55" s="83"/>
      <c r="J55" s="83"/>
      <c r="K55" s="83"/>
      <c r="L55" s="84"/>
      <c r="M55" s="116" t="s">
        <v>116</v>
      </c>
      <c r="N55" s="100">
        <v>1</v>
      </c>
      <c r="O55" s="102" t="s">
        <v>116</v>
      </c>
    </row>
    <row r="56" spans="1:15" s="38" customFormat="1" ht="14.25" customHeight="1" thickBot="1">
      <c r="A56" s="105"/>
      <c r="B56" s="107"/>
      <c r="C56" s="109"/>
      <c r="D56" s="111"/>
      <c r="E56" s="113"/>
      <c r="F56" s="115"/>
      <c r="G56" s="92"/>
      <c r="H56" s="93"/>
      <c r="I56" s="93"/>
      <c r="J56" s="93"/>
      <c r="K56" s="93"/>
      <c r="L56" s="94"/>
      <c r="M56" s="117"/>
      <c r="N56" s="101"/>
      <c r="O56" s="103"/>
    </row>
    <row r="57" spans="1:15" s="38" customFormat="1" ht="18" customHeight="1">
      <c r="A57" s="104"/>
      <c r="B57" s="106">
        <v>292</v>
      </c>
      <c r="C57" s="108" t="s">
        <v>28</v>
      </c>
      <c r="D57" s="110" t="s">
        <v>29</v>
      </c>
      <c r="E57" s="112" t="s">
        <v>9</v>
      </c>
      <c r="F57" s="114" t="s">
        <v>27</v>
      </c>
      <c r="G57" s="82"/>
      <c r="H57" s="83"/>
      <c r="I57" s="83"/>
      <c r="J57" s="83"/>
      <c r="K57" s="83"/>
      <c r="L57" s="84"/>
      <c r="M57" s="116" t="s">
        <v>116</v>
      </c>
      <c r="N57" s="100">
        <v>1</v>
      </c>
      <c r="O57" s="102" t="s">
        <v>116</v>
      </c>
    </row>
    <row r="58" spans="1:15" s="38" customFormat="1" ht="14.25" customHeight="1" thickBot="1">
      <c r="A58" s="105"/>
      <c r="B58" s="107"/>
      <c r="C58" s="109"/>
      <c r="D58" s="111"/>
      <c r="E58" s="113"/>
      <c r="F58" s="115"/>
      <c r="G58" s="92"/>
      <c r="H58" s="93"/>
      <c r="I58" s="93"/>
      <c r="J58" s="93"/>
      <c r="K58" s="93"/>
      <c r="L58" s="94"/>
      <c r="M58" s="117"/>
      <c r="N58" s="101"/>
      <c r="O58" s="103"/>
    </row>
    <row r="59" spans="1:15" s="38" customFormat="1" ht="18" customHeight="1">
      <c r="A59" s="104"/>
      <c r="B59" s="106">
        <v>269</v>
      </c>
      <c r="C59" s="108" t="s">
        <v>53</v>
      </c>
      <c r="D59" s="110" t="s">
        <v>54</v>
      </c>
      <c r="E59" s="112" t="s">
        <v>76</v>
      </c>
      <c r="F59" s="114" t="s">
        <v>52</v>
      </c>
      <c r="G59" s="82"/>
      <c r="H59" s="83"/>
      <c r="I59" s="83"/>
      <c r="J59" s="83"/>
      <c r="K59" s="83"/>
      <c r="L59" s="84"/>
      <c r="M59" s="116" t="s">
        <v>116</v>
      </c>
      <c r="N59" s="100">
        <v>1.1</v>
      </c>
      <c r="O59" s="102" t="s">
        <v>116</v>
      </c>
    </row>
    <row r="60" spans="1:15" s="38" customFormat="1" ht="14.25" customHeight="1">
      <c r="A60" s="105"/>
      <c r="B60" s="107"/>
      <c r="C60" s="109"/>
      <c r="D60" s="111"/>
      <c r="E60" s="113"/>
      <c r="F60" s="115"/>
      <c r="G60" s="92"/>
      <c r="H60" s="93"/>
      <c r="I60" s="93"/>
      <c r="J60" s="93"/>
      <c r="K60" s="93"/>
      <c r="L60" s="94"/>
      <c r="M60" s="117"/>
      <c r="N60" s="101"/>
      <c r="O60" s="103"/>
    </row>
  </sheetData>
  <sheetProtection/>
  <mergeCells count="135">
    <mergeCell ref="A15:A16"/>
    <mergeCell ref="B15:B16"/>
    <mergeCell ref="C15:C16"/>
    <mergeCell ref="D15:D16"/>
    <mergeCell ref="E15:E16"/>
    <mergeCell ref="F15:F16"/>
    <mergeCell ref="M15:M16"/>
    <mergeCell ref="N15:N16"/>
    <mergeCell ref="O15:O16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A13:A14"/>
    <mergeCell ref="B13:B14"/>
    <mergeCell ref="C13:C14"/>
    <mergeCell ref="D13:D14"/>
    <mergeCell ref="E13:E14"/>
    <mergeCell ref="F13:F14"/>
    <mergeCell ref="M13:M14"/>
    <mergeCell ref="N13:N14"/>
    <mergeCell ref="O13:O14"/>
    <mergeCell ref="A9:A10"/>
    <mergeCell ref="B9:B10"/>
    <mergeCell ref="C9:C10"/>
    <mergeCell ref="D9:D10"/>
    <mergeCell ref="E9:E10"/>
    <mergeCell ref="F9:F10"/>
    <mergeCell ref="M9:M10"/>
    <mergeCell ref="N9:N10"/>
    <mergeCell ref="O9:O10"/>
    <mergeCell ref="A11:A12"/>
    <mergeCell ref="B11:B12"/>
    <mergeCell ref="C11:C12"/>
    <mergeCell ref="D11:D12"/>
    <mergeCell ref="E11:E12"/>
    <mergeCell ref="F11:F12"/>
    <mergeCell ref="M11:M12"/>
    <mergeCell ref="N11:N12"/>
    <mergeCell ref="O11:O12"/>
    <mergeCell ref="A55:A56"/>
    <mergeCell ref="B55:B56"/>
    <mergeCell ref="C55:C56"/>
    <mergeCell ref="D55:D56"/>
    <mergeCell ref="E55:E56"/>
    <mergeCell ref="F55:F56"/>
    <mergeCell ref="M55:M56"/>
    <mergeCell ref="N55:N56"/>
    <mergeCell ref="O55:O56"/>
    <mergeCell ref="A53:A54"/>
    <mergeCell ref="B53:B54"/>
    <mergeCell ref="C53:C54"/>
    <mergeCell ref="D53:D54"/>
    <mergeCell ref="E53:E54"/>
    <mergeCell ref="F53:F54"/>
    <mergeCell ref="M53:M54"/>
    <mergeCell ref="N53:N54"/>
    <mergeCell ref="O53:O54"/>
    <mergeCell ref="A45:A46"/>
    <mergeCell ref="B45:B46"/>
    <mergeCell ref="C45:C46"/>
    <mergeCell ref="D45:D46"/>
    <mergeCell ref="E45:E46"/>
    <mergeCell ref="F45:F46"/>
    <mergeCell ref="M45:M46"/>
    <mergeCell ref="N45:N46"/>
    <mergeCell ref="O45:O46"/>
    <mergeCell ref="A41:A42"/>
    <mergeCell ref="B41:B42"/>
    <mergeCell ref="C41:C42"/>
    <mergeCell ref="D41:D42"/>
    <mergeCell ref="E41:E42"/>
    <mergeCell ref="F41:F42"/>
    <mergeCell ref="M41:M42"/>
    <mergeCell ref="N41:N42"/>
    <mergeCell ref="O41:O42"/>
    <mergeCell ref="A57:A58"/>
    <mergeCell ref="B57:B58"/>
    <mergeCell ref="C57:C58"/>
    <mergeCell ref="D57:D58"/>
    <mergeCell ref="E57:E58"/>
    <mergeCell ref="F57:F58"/>
    <mergeCell ref="M57:M58"/>
    <mergeCell ref="N57:N58"/>
    <mergeCell ref="O57:O58"/>
    <mergeCell ref="A49:A50"/>
    <mergeCell ref="B49:B50"/>
    <mergeCell ref="C49:C50"/>
    <mergeCell ref="D49:D50"/>
    <mergeCell ref="E49:E50"/>
    <mergeCell ref="F49:F50"/>
    <mergeCell ref="M49:M50"/>
    <mergeCell ref="N49:N50"/>
    <mergeCell ref="O49:O50"/>
    <mergeCell ref="A51:A52"/>
    <mergeCell ref="B51:B52"/>
    <mergeCell ref="C51:C52"/>
    <mergeCell ref="D51:D52"/>
    <mergeCell ref="E51:E52"/>
    <mergeCell ref="F51:F52"/>
    <mergeCell ref="M51:M52"/>
    <mergeCell ref="N51:N52"/>
    <mergeCell ref="O51:O52"/>
    <mergeCell ref="M59:M60"/>
    <mergeCell ref="A43:A44"/>
    <mergeCell ref="B43:B44"/>
    <mergeCell ref="C43:C44"/>
    <mergeCell ref="D43:D44"/>
    <mergeCell ref="E43:E44"/>
    <mergeCell ref="F43:F44"/>
    <mergeCell ref="M47:M48"/>
    <mergeCell ref="M43:M44"/>
    <mergeCell ref="N43:N44"/>
    <mergeCell ref="O43:O44"/>
    <mergeCell ref="A59:A60"/>
    <mergeCell ref="B59:B60"/>
    <mergeCell ref="C59:C60"/>
    <mergeCell ref="D59:D60"/>
    <mergeCell ref="E59:E60"/>
    <mergeCell ref="F59:F60"/>
    <mergeCell ref="N47:N48"/>
    <mergeCell ref="N59:N60"/>
    <mergeCell ref="O59:O60"/>
    <mergeCell ref="A47:A48"/>
    <mergeCell ref="B47:B48"/>
    <mergeCell ref="C47:C48"/>
    <mergeCell ref="D47:D48"/>
    <mergeCell ref="O47:O48"/>
    <mergeCell ref="E47:E48"/>
    <mergeCell ref="F47:F4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showZeros="0" zoomScalePageLayoutView="0" workbookViewId="0" topLeftCell="A28">
      <selection activeCell="B30" sqref="B30"/>
    </sheetView>
  </sheetViews>
  <sheetFormatPr defaultColWidth="9.140625" defaultRowHeight="12.75"/>
  <cols>
    <col min="1" max="1" width="7.00390625" style="6" customWidth="1"/>
    <col min="2" max="2" width="6.00390625" style="6" customWidth="1"/>
    <col min="3" max="3" width="9.7109375" style="6" customWidth="1"/>
    <col min="4" max="4" width="12.00390625" style="6" customWidth="1"/>
    <col min="5" max="5" width="5.421875" style="6" customWidth="1"/>
    <col min="6" max="6" width="18.421875" style="6" customWidth="1"/>
    <col min="7" max="7" width="7.140625" style="6" customWidth="1"/>
    <col min="8" max="9" width="7.140625" style="11" customWidth="1"/>
    <col min="10" max="10" width="7.140625" style="6" customWidth="1"/>
    <col min="11" max="12" width="7.140625" style="11" customWidth="1"/>
    <col min="13" max="15" width="8.7109375" style="6" customWidth="1"/>
    <col min="16" max="16384" width="9.140625" style="6" customWidth="1"/>
  </cols>
  <sheetData>
    <row r="1" spans="1:6" s="9" customFormat="1" ht="20.25">
      <c r="A1" s="78" t="s">
        <v>47</v>
      </c>
      <c r="B1" s="10"/>
      <c r="F1" s="72"/>
    </row>
    <row r="2" spans="1:7" s="9" customFormat="1" ht="20.25">
      <c r="A2" s="26" t="s">
        <v>90</v>
      </c>
      <c r="B2" s="10"/>
      <c r="C2" s="7"/>
      <c r="D2" s="7"/>
      <c r="E2" s="42"/>
      <c r="F2" s="8"/>
      <c r="G2" s="41"/>
    </row>
    <row r="3" spans="4:12" s="9" customFormat="1" ht="18" customHeight="1">
      <c r="D3" s="26"/>
      <c r="F3" s="1"/>
      <c r="H3" s="7"/>
      <c r="I3" s="7"/>
      <c r="J3" s="42"/>
      <c r="K3" s="8"/>
      <c r="L3" s="41"/>
    </row>
    <row r="4" spans="3:11" s="9" customFormat="1" ht="20.25">
      <c r="C4" s="26"/>
      <c r="D4" s="10"/>
      <c r="E4" s="1"/>
      <c r="G4" s="7"/>
      <c r="H4" s="7"/>
      <c r="I4" s="42"/>
      <c r="J4" s="8"/>
      <c r="K4" s="41"/>
    </row>
    <row r="5" spans="1:10" s="12" customFormat="1" ht="15" customHeight="1">
      <c r="A5" s="59"/>
      <c r="B5" s="39" t="s">
        <v>14</v>
      </c>
      <c r="C5" s="53"/>
      <c r="E5" s="14"/>
      <c r="G5" s="13"/>
      <c r="H5" s="13"/>
      <c r="I5" s="13"/>
      <c r="J5" s="14"/>
    </row>
    <row r="6" spans="2:10" s="12" customFormat="1" ht="15" customHeight="1" thickBot="1">
      <c r="B6" s="39" t="s">
        <v>68</v>
      </c>
      <c r="C6" s="53"/>
      <c r="E6" s="14"/>
      <c r="G6" s="13"/>
      <c r="H6" s="13"/>
      <c r="I6" s="13"/>
      <c r="J6" s="14"/>
    </row>
    <row r="7" spans="1:15" s="36" customFormat="1" ht="18.75" customHeight="1" thickBot="1">
      <c r="A7" s="45" t="s">
        <v>115</v>
      </c>
      <c r="B7" s="27" t="s">
        <v>11</v>
      </c>
      <c r="C7" s="28" t="s">
        <v>0</v>
      </c>
      <c r="D7" s="29" t="s">
        <v>1</v>
      </c>
      <c r="E7" s="30" t="s">
        <v>4</v>
      </c>
      <c r="F7" s="48" t="s">
        <v>2</v>
      </c>
      <c r="G7" s="31">
        <v>1</v>
      </c>
      <c r="H7" s="32">
        <v>2</v>
      </c>
      <c r="I7" s="32">
        <v>3</v>
      </c>
      <c r="J7" s="32">
        <v>4</v>
      </c>
      <c r="K7" s="32">
        <v>5</v>
      </c>
      <c r="L7" s="33">
        <v>6</v>
      </c>
      <c r="M7" s="34" t="s">
        <v>7</v>
      </c>
      <c r="N7" s="35" t="s">
        <v>5</v>
      </c>
      <c r="O7" s="51" t="s">
        <v>6</v>
      </c>
    </row>
    <row r="8" spans="1:15" s="38" customFormat="1" ht="18" customHeight="1">
      <c r="A8" s="46">
        <v>1</v>
      </c>
      <c r="B8" s="37">
        <v>268</v>
      </c>
      <c r="C8" s="44" t="s">
        <v>83</v>
      </c>
      <c r="D8" s="20" t="s">
        <v>84</v>
      </c>
      <c r="E8" s="24" t="s">
        <v>81</v>
      </c>
      <c r="F8" s="47" t="s">
        <v>88</v>
      </c>
      <c r="G8" s="82">
        <v>10.3</v>
      </c>
      <c r="H8" s="83">
        <v>10.5</v>
      </c>
      <c r="I8" s="83">
        <v>10.74</v>
      </c>
      <c r="J8" s="83" t="s">
        <v>117</v>
      </c>
      <c r="K8" s="83" t="s">
        <v>117</v>
      </c>
      <c r="L8" s="84">
        <v>10.4</v>
      </c>
      <c r="M8" s="85">
        <f aca="true" t="shared" si="0" ref="M8:M17">MAX(G8:I8,J8:L8)</f>
        <v>10.74</v>
      </c>
      <c r="N8" s="89">
        <v>1.1</v>
      </c>
      <c r="O8" s="86">
        <f aca="true" t="shared" si="1" ref="O8:O17">M8*N8</f>
        <v>11.814000000000002</v>
      </c>
    </row>
    <row r="9" spans="1:15" s="38" customFormat="1" ht="18" customHeight="1">
      <c r="A9" s="46">
        <v>2</v>
      </c>
      <c r="B9" s="37">
        <v>276</v>
      </c>
      <c r="C9" s="44" t="s">
        <v>95</v>
      </c>
      <c r="D9" s="20" t="s">
        <v>96</v>
      </c>
      <c r="E9" s="24" t="s">
        <v>9</v>
      </c>
      <c r="F9" s="47" t="s">
        <v>16</v>
      </c>
      <c r="G9" s="82">
        <v>10.51</v>
      </c>
      <c r="H9" s="83">
        <v>10.2</v>
      </c>
      <c r="I9" s="83" t="s">
        <v>156</v>
      </c>
      <c r="J9" s="83" t="s">
        <v>156</v>
      </c>
      <c r="K9" s="83">
        <v>10.03</v>
      </c>
      <c r="L9" s="84">
        <v>9.8</v>
      </c>
      <c r="M9" s="85">
        <f t="shared" si="0"/>
        <v>10.51</v>
      </c>
      <c r="N9" s="98">
        <v>1</v>
      </c>
      <c r="O9" s="86">
        <f t="shared" si="1"/>
        <v>10.51</v>
      </c>
    </row>
    <row r="10" spans="1:15" s="38" customFormat="1" ht="18" customHeight="1">
      <c r="A10" s="46">
        <v>3</v>
      </c>
      <c r="B10" s="50">
        <v>281</v>
      </c>
      <c r="C10" s="44" t="s">
        <v>102</v>
      </c>
      <c r="D10" s="20" t="s">
        <v>103</v>
      </c>
      <c r="E10" s="24" t="s">
        <v>9</v>
      </c>
      <c r="F10" s="47" t="s">
        <v>31</v>
      </c>
      <c r="G10" s="82">
        <v>6.84</v>
      </c>
      <c r="H10" s="83">
        <v>6.94</v>
      </c>
      <c r="I10" s="83">
        <v>7.2</v>
      </c>
      <c r="J10" s="83">
        <v>7.12</v>
      </c>
      <c r="K10" s="83">
        <v>6.39</v>
      </c>
      <c r="L10" s="84" t="s">
        <v>156</v>
      </c>
      <c r="M10" s="85">
        <f t="shared" si="0"/>
        <v>7.2</v>
      </c>
      <c r="N10" s="90">
        <v>1</v>
      </c>
      <c r="O10" s="86">
        <f t="shared" si="1"/>
        <v>7.2</v>
      </c>
    </row>
    <row r="11" spans="1:15" s="38" customFormat="1" ht="18" customHeight="1">
      <c r="A11" s="46">
        <v>4</v>
      </c>
      <c r="B11" s="50">
        <v>279</v>
      </c>
      <c r="C11" s="44" t="s">
        <v>21</v>
      </c>
      <c r="D11" s="20" t="s">
        <v>22</v>
      </c>
      <c r="E11" s="24" t="s">
        <v>9</v>
      </c>
      <c r="F11" s="47" t="s">
        <v>16</v>
      </c>
      <c r="G11" s="82">
        <v>6.25</v>
      </c>
      <c r="H11" s="83">
        <v>6.12</v>
      </c>
      <c r="I11" s="83">
        <v>6.53</v>
      </c>
      <c r="J11" s="83">
        <v>5.69</v>
      </c>
      <c r="K11" s="83">
        <v>6.12</v>
      </c>
      <c r="L11" s="84">
        <v>6.7</v>
      </c>
      <c r="M11" s="85">
        <f t="shared" si="0"/>
        <v>6.7</v>
      </c>
      <c r="N11" s="90">
        <v>1</v>
      </c>
      <c r="O11" s="86">
        <f t="shared" si="1"/>
        <v>6.7</v>
      </c>
    </row>
    <row r="12" spans="1:15" s="38" customFormat="1" ht="18" customHeight="1">
      <c r="A12" s="46">
        <v>5</v>
      </c>
      <c r="B12" s="50">
        <v>300</v>
      </c>
      <c r="C12" s="44" t="s">
        <v>42</v>
      </c>
      <c r="D12" s="20" t="s">
        <v>43</v>
      </c>
      <c r="E12" s="24" t="s">
        <v>9</v>
      </c>
      <c r="F12" s="47" t="s">
        <v>15</v>
      </c>
      <c r="G12" s="82">
        <v>6.29</v>
      </c>
      <c r="H12" s="83">
        <v>6.69</v>
      </c>
      <c r="I12" s="83">
        <v>6.58</v>
      </c>
      <c r="J12" s="83" t="s">
        <v>156</v>
      </c>
      <c r="K12" s="83" t="s">
        <v>156</v>
      </c>
      <c r="L12" s="84" t="s">
        <v>156</v>
      </c>
      <c r="M12" s="85">
        <f t="shared" si="0"/>
        <v>6.69</v>
      </c>
      <c r="N12" s="99">
        <v>1</v>
      </c>
      <c r="O12" s="86">
        <f t="shared" si="1"/>
        <v>6.69</v>
      </c>
    </row>
    <row r="13" spans="1:15" s="38" customFormat="1" ht="18" customHeight="1">
      <c r="A13" s="46">
        <v>6</v>
      </c>
      <c r="B13" s="50">
        <v>267</v>
      </c>
      <c r="C13" s="44" t="s">
        <v>85</v>
      </c>
      <c r="D13" s="20" t="s">
        <v>86</v>
      </c>
      <c r="E13" s="24" t="s">
        <v>87</v>
      </c>
      <c r="F13" s="47" t="s">
        <v>89</v>
      </c>
      <c r="G13" s="82">
        <v>5.77</v>
      </c>
      <c r="H13" s="83">
        <v>5.82</v>
      </c>
      <c r="I13" s="83">
        <v>5.56</v>
      </c>
      <c r="J13" s="83" t="s">
        <v>117</v>
      </c>
      <c r="K13" s="83">
        <v>5.89</v>
      </c>
      <c r="L13" s="84" t="s">
        <v>117</v>
      </c>
      <c r="M13" s="85">
        <f t="shared" si="0"/>
        <v>5.89</v>
      </c>
      <c r="N13" s="88">
        <v>1.1</v>
      </c>
      <c r="O13" s="86">
        <f t="shared" si="1"/>
        <v>6.479</v>
      </c>
    </row>
    <row r="14" spans="1:15" s="38" customFormat="1" ht="18" customHeight="1">
      <c r="A14" s="46">
        <v>7</v>
      </c>
      <c r="B14" s="50">
        <v>286</v>
      </c>
      <c r="C14" s="44" t="s">
        <v>69</v>
      </c>
      <c r="D14" s="20" t="s">
        <v>70</v>
      </c>
      <c r="E14" s="24" t="s">
        <v>46</v>
      </c>
      <c r="F14" s="47" t="s">
        <v>27</v>
      </c>
      <c r="G14" s="82">
        <v>6.11</v>
      </c>
      <c r="H14" s="83" t="s">
        <v>117</v>
      </c>
      <c r="I14" s="83" t="s">
        <v>117</v>
      </c>
      <c r="J14" s="83">
        <v>5.79</v>
      </c>
      <c r="K14" s="83">
        <v>5.49</v>
      </c>
      <c r="L14" s="84">
        <v>5.03</v>
      </c>
      <c r="M14" s="85">
        <f t="shared" si="0"/>
        <v>6.11</v>
      </c>
      <c r="N14" s="99">
        <v>1</v>
      </c>
      <c r="O14" s="86">
        <f t="shared" si="1"/>
        <v>6.11</v>
      </c>
    </row>
    <row r="15" spans="1:15" s="38" customFormat="1" ht="18" customHeight="1">
      <c r="A15" s="46">
        <v>8</v>
      </c>
      <c r="B15" s="50">
        <v>277</v>
      </c>
      <c r="C15" s="44" t="s">
        <v>91</v>
      </c>
      <c r="D15" s="20" t="s">
        <v>92</v>
      </c>
      <c r="E15" s="24" t="s">
        <v>8</v>
      </c>
      <c r="F15" s="47" t="s">
        <v>16</v>
      </c>
      <c r="G15" s="82">
        <v>5.47</v>
      </c>
      <c r="H15" s="83">
        <v>5.2</v>
      </c>
      <c r="I15" s="83" t="s">
        <v>156</v>
      </c>
      <c r="J15" s="83" t="s">
        <v>156</v>
      </c>
      <c r="K15" s="83" t="s">
        <v>156</v>
      </c>
      <c r="L15" s="84" t="s">
        <v>156</v>
      </c>
      <c r="M15" s="85">
        <f t="shared" si="0"/>
        <v>5.47</v>
      </c>
      <c r="N15" s="88">
        <v>1.1</v>
      </c>
      <c r="O15" s="86">
        <f t="shared" si="1"/>
        <v>6.017</v>
      </c>
    </row>
    <row r="16" spans="1:15" s="38" customFormat="1" ht="18" customHeight="1">
      <c r="A16" s="46">
        <v>9</v>
      </c>
      <c r="B16" s="37">
        <v>283</v>
      </c>
      <c r="C16" s="44" t="s">
        <v>40</v>
      </c>
      <c r="D16" s="20" t="s">
        <v>41</v>
      </c>
      <c r="E16" s="24" t="s">
        <v>9</v>
      </c>
      <c r="F16" s="47" t="s">
        <v>31</v>
      </c>
      <c r="G16" s="82">
        <v>5.09</v>
      </c>
      <c r="H16" s="83">
        <v>5.3</v>
      </c>
      <c r="I16" s="83">
        <v>4.93</v>
      </c>
      <c r="J16" s="83" t="s">
        <v>156</v>
      </c>
      <c r="K16" s="83" t="s">
        <v>117</v>
      </c>
      <c r="L16" s="84" t="s">
        <v>156</v>
      </c>
      <c r="M16" s="85">
        <f t="shared" si="0"/>
        <v>5.3</v>
      </c>
      <c r="N16" s="98">
        <v>1</v>
      </c>
      <c r="O16" s="86">
        <f t="shared" si="1"/>
        <v>5.3</v>
      </c>
    </row>
    <row r="17" spans="1:15" s="38" customFormat="1" ht="18" customHeight="1">
      <c r="A17" s="46">
        <v>10</v>
      </c>
      <c r="B17" s="37">
        <v>282</v>
      </c>
      <c r="C17" s="44" t="s">
        <v>37</v>
      </c>
      <c r="D17" s="20" t="s">
        <v>38</v>
      </c>
      <c r="E17" s="24" t="s">
        <v>9</v>
      </c>
      <c r="F17" s="47" t="s">
        <v>31</v>
      </c>
      <c r="G17" s="82" t="s">
        <v>117</v>
      </c>
      <c r="H17" s="83" t="s">
        <v>117</v>
      </c>
      <c r="I17" s="83">
        <v>4.3</v>
      </c>
      <c r="J17" s="83" t="s">
        <v>156</v>
      </c>
      <c r="K17" s="83">
        <v>4.25</v>
      </c>
      <c r="L17" s="84" t="s">
        <v>156</v>
      </c>
      <c r="M17" s="85">
        <f t="shared" si="0"/>
        <v>4.3</v>
      </c>
      <c r="N17" s="98">
        <v>1</v>
      </c>
      <c r="O17" s="86">
        <f t="shared" si="1"/>
        <v>4.3</v>
      </c>
    </row>
    <row r="18" spans="1:15" s="38" customFormat="1" ht="18" customHeight="1">
      <c r="A18" s="79"/>
      <c r="B18" s="60"/>
      <c r="C18" s="62"/>
      <c r="D18" s="63"/>
      <c r="E18" s="64"/>
      <c r="F18" s="65"/>
      <c r="G18" s="80"/>
      <c r="H18" s="80"/>
      <c r="I18" s="80"/>
      <c r="J18" s="80"/>
      <c r="K18" s="80"/>
      <c r="L18" s="80"/>
      <c r="M18" s="80"/>
      <c r="N18" s="66"/>
      <c r="O18" s="81"/>
    </row>
    <row r="19" spans="1:15" s="38" customFormat="1" ht="18" customHeight="1">
      <c r="A19" s="79"/>
      <c r="B19" s="60"/>
      <c r="C19" s="62"/>
      <c r="D19" s="63"/>
      <c r="E19" s="64"/>
      <c r="F19" s="65"/>
      <c r="G19" s="80"/>
      <c r="H19" s="80"/>
      <c r="I19" s="80"/>
      <c r="J19" s="80"/>
      <c r="K19" s="80"/>
      <c r="L19" s="80"/>
      <c r="M19" s="80"/>
      <c r="N19" s="66"/>
      <c r="O19" s="81"/>
    </row>
    <row r="20" spans="1:15" s="38" customFormat="1" ht="18" customHeight="1">
      <c r="A20" s="79"/>
      <c r="B20" s="60"/>
      <c r="C20" s="62"/>
      <c r="D20" s="63"/>
      <c r="E20" s="64"/>
      <c r="F20" s="65"/>
      <c r="G20" s="80"/>
      <c r="H20" s="80"/>
      <c r="I20" s="80"/>
      <c r="J20" s="80"/>
      <c r="K20" s="80"/>
      <c r="L20" s="80"/>
      <c r="M20" s="80"/>
      <c r="N20" s="66"/>
      <c r="O20" s="81"/>
    </row>
    <row r="21" spans="1:15" s="38" customFormat="1" ht="18" customHeight="1">
      <c r="A21" s="79"/>
      <c r="B21" s="60"/>
      <c r="C21" s="62"/>
      <c r="D21" s="63"/>
      <c r="E21" s="64"/>
      <c r="F21" s="65"/>
      <c r="G21" s="80"/>
      <c r="H21" s="80"/>
      <c r="I21" s="80"/>
      <c r="J21" s="80"/>
      <c r="K21" s="80"/>
      <c r="L21" s="80"/>
      <c r="M21" s="80"/>
      <c r="N21" s="66"/>
      <c r="O21" s="81"/>
    </row>
    <row r="22" spans="1:15" s="38" customFormat="1" ht="18" customHeight="1">
      <c r="A22" s="79"/>
      <c r="B22" s="60"/>
      <c r="C22" s="62"/>
      <c r="D22" s="63"/>
      <c r="E22" s="64"/>
      <c r="F22" s="65"/>
      <c r="G22" s="80"/>
      <c r="H22" s="80"/>
      <c r="I22" s="80"/>
      <c r="J22" s="80"/>
      <c r="K22" s="80"/>
      <c r="L22" s="80"/>
      <c r="M22" s="80"/>
      <c r="N22" s="66"/>
      <c r="O22" s="81"/>
    </row>
    <row r="23" spans="1:15" s="38" customFormat="1" ht="18" customHeight="1">
      <c r="A23" s="79"/>
      <c r="B23" s="60"/>
      <c r="C23" s="62"/>
      <c r="D23" s="63"/>
      <c r="E23" s="64"/>
      <c r="F23" s="65"/>
      <c r="G23" s="80"/>
      <c r="H23" s="80"/>
      <c r="I23" s="80"/>
      <c r="J23" s="80"/>
      <c r="K23" s="80"/>
      <c r="L23" s="80"/>
      <c r="M23" s="80"/>
      <c r="N23" s="66"/>
      <c r="O23" s="81"/>
    </row>
    <row r="24" spans="1:15" s="38" customFormat="1" ht="18" customHeight="1">
      <c r="A24" s="79"/>
      <c r="B24" s="60"/>
      <c r="C24" s="62"/>
      <c r="D24" s="63"/>
      <c r="E24" s="64"/>
      <c r="F24" s="65"/>
      <c r="G24" s="80"/>
      <c r="H24" s="80"/>
      <c r="I24" s="80"/>
      <c r="J24" s="80"/>
      <c r="K24" s="80"/>
      <c r="L24" s="80"/>
      <c r="M24" s="80"/>
      <c r="N24" s="66"/>
      <c r="O24" s="81"/>
    </row>
    <row r="25" spans="1:15" s="38" customFormat="1" ht="18" customHeight="1">
      <c r="A25" s="79"/>
      <c r="B25" s="60"/>
      <c r="C25" s="62"/>
      <c r="D25" s="63"/>
      <c r="E25" s="64"/>
      <c r="F25" s="65"/>
      <c r="G25" s="80"/>
      <c r="H25" s="80"/>
      <c r="I25" s="80"/>
      <c r="J25" s="80"/>
      <c r="K25" s="80"/>
      <c r="L25" s="80"/>
      <c r="M25" s="80"/>
      <c r="N25" s="66"/>
      <c r="O25" s="81"/>
    </row>
    <row r="26" spans="1:15" s="38" customFormat="1" ht="18" customHeight="1">
      <c r="A26" s="79"/>
      <c r="B26" s="60"/>
      <c r="C26" s="62"/>
      <c r="D26" s="63"/>
      <c r="E26" s="64"/>
      <c r="F26" s="65"/>
      <c r="G26" s="80"/>
      <c r="H26" s="80"/>
      <c r="I26" s="80"/>
      <c r="J26" s="80"/>
      <c r="K26" s="80"/>
      <c r="L26" s="80"/>
      <c r="M26" s="80"/>
      <c r="N26" s="66"/>
      <c r="O26" s="81"/>
    </row>
    <row r="27" spans="1:6" s="9" customFormat="1" ht="20.25">
      <c r="A27" s="78" t="s">
        <v>47</v>
      </c>
      <c r="B27" s="10"/>
      <c r="F27" s="72"/>
    </row>
    <row r="28" spans="1:7" s="9" customFormat="1" ht="20.25">
      <c r="A28" s="26" t="s">
        <v>90</v>
      </c>
      <c r="B28" s="10"/>
      <c r="C28" s="7"/>
      <c r="D28" s="7"/>
      <c r="E28" s="42"/>
      <c r="F28" s="8"/>
      <c r="G28" s="41"/>
    </row>
    <row r="29" spans="4:12" s="9" customFormat="1" ht="18" customHeight="1">
      <c r="D29" s="26"/>
      <c r="F29" s="1"/>
      <c r="H29" s="7"/>
      <c r="I29" s="7"/>
      <c r="J29" s="42"/>
      <c r="K29" s="8"/>
      <c r="L29" s="41"/>
    </row>
    <row r="30" spans="3:11" s="9" customFormat="1" ht="20.25">
      <c r="C30" s="26"/>
      <c r="D30" s="10"/>
      <c r="E30" s="1"/>
      <c r="G30" s="7"/>
      <c r="H30" s="7"/>
      <c r="I30" s="42"/>
      <c r="J30" s="8"/>
      <c r="K30" s="41"/>
    </row>
    <row r="31" spans="1:10" s="12" customFormat="1" ht="15" customHeight="1">
      <c r="A31" s="59"/>
      <c r="B31" s="39" t="s">
        <v>17</v>
      </c>
      <c r="C31" s="53"/>
      <c r="E31" s="14"/>
      <c r="G31" s="13"/>
      <c r="H31" s="13"/>
      <c r="I31" s="13"/>
      <c r="J31" s="14"/>
    </row>
    <row r="32" spans="2:10" s="12" customFormat="1" ht="15" customHeight="1" thickBot="1">
      <c r="B32" s="39" t="s">
        <v>68</v>
      </c>
      <c r="C32" s="53"/>
      <c r="E32" s="14"/>
      <c r="G32" s="13"/>
      <c r="H32" s="13"/>
      <c r="I32" s="13"/>
      <c r="J32" s="14"/>
    </row>
    <row r="33" spans="1:15" s="36" customFormat="1" ht="24" customHeight="1" thickBot="1">
      <c r="A33" s="45" t="s">
        <v>115</v>
      </c>
      <c r="B33" s="27" t="s">
        <v>11</v>
      </c>
      <c r="C33" s="28" t="s">
        <v>0</v>
      </c>
      <c r="D33" s="29" t="s">
        <v>1</v>
      </c>
      <c r="E33" s="30" t="s">
        <v>4</v>
      </c>
      <c r="F33" s="48" t="s">
        <v>2</v>
      </c>
      <c r="G33" s="31">
        <v>1</v>
      </c>
      <c r="H33" s="32">
        <v>2</v>
      </c>
      <c r="I33" s="32">
        <v>3</v>
      </c>
      <c r="J33" s="32">
        <v>4</v>
      </c>
      <c r="K33" s="32">
        <v>5</v>
      </c>
      <c r="L33" s="33">
        <v>6</v>
      </c>
      <c r="M33" s="34" t="s">
        <v>7</v>
      </c>
      <c r="N33" s="35" t="s">
        <v>5</v>
      </c>
      <c r="O33" s="51" t="s">
        <v>6</v>
      </c>
    </row>
    <row r="34" spans="1:15" s="38" customFormat="1" ht="18" customHeight="1">
      <c r="A34" s="49">
        <v>1</v>
      </c>
      <c r="B34" s="50">
        <v>285</v>
      </c>
      <c r="C34" s="44" t="s">
        <v>65</v>
      </c>
      <c r="D34" s="20" t="s">
        <v>73</v>
      </c>
      <c r="E34" s="24" t="s">
        <v>9</v>
      </c>
      <c r="F34" s="47" t="s">
        <v>31</v>
      </c>
      <c r="G34" s="82">
        <v>13.07</v>
      </c>
      <c r="H34" s="83">
        <v>13.16</v>
      </c>
      <c r="I34" s="83" t="s">
        <v>117</v>
      </c>
      <c r="J34" s="83">
        <v>13.28</v>
      </c>
      <c r="K34" s="83">
        <v>13.6</v>
      </c>
      <c r="L34" s="84" t="s">
        <v>117</v>
      </c>
      <c r="M34" s="85">
        <f>MAX(G34:I34,J34:L34)</f>
        <v>13.6</v>
      </c>
      <c r="N34" s="87">
        <v>1</v>
      </c>
      <c r="O34" s="86">
        <f>M34*N34</f>
        <v>13.6</v>
      </c>
    </row>
    <row r="35" spans="1:15" s="38" customFormat="1" ht="18" customHeight="1">
      <c r="A35" s="46">
        <v>2</v>
      </c>
      <c r="B35" s="37">
        <v>269</v>
      </c>
      <c r="C35" s="44" t="s">
        <v>53</v>
      </c>
      <c r="D35" s="20" t="s">
        <v>54</v>
      </c>
      <c r="E35" s="24" t="s">
        <v>76</v>
      </c>
      <c r="F35" s="47" t="s">
        <v>52</v>
      </c>
      <c r="G35" s="82">
        <v>9.25</v>
      </c>
      <c r="H35" s="83">
        <v>9.5</v>
      </c>
      <c r="I35" s="83">
        <v>9.77</v>
      </c>
      <c r="J35" s="83">
        <v>9.5</v>
      </c>
      <c r="K35" s="83">
        <v>9.67</v>
      </c>
      <c r="L35" s="84">
        <v>9.32</v>
      </c>
      <c r="M35" s="85">
        <f>MAX(G35:I35,J35:L35)</f>
        <v>9.77</v>
      </c>
      <c r="N35" s="91">
        <v>1.1</v>
      </c>
      <c r="O35" s="86">
        <f>M35*N35</f>
        <v>10.747</v>
      </c>
    </row>
    <row r="36" spans="1:15" s="38" customFormat="1" ht="18" customHeight="1">
      <c r="A36" s="49">
        <v>3</v>
      </c>
      <c r="B36" s="37">
        <v>112</v>
      </c>
      <c r="C36" s="44" t="s">
        <v>71</v>
      </c>
      <c r="D36" s="20" t="s">
        <v>114</v>
      </c>
      <c r="E36" s="24" t="s">
        <v>9</v>
      </c>
      <c r="F36" s="47" t="s">
        <v>31</v>
      </c>
      <c r="G36" s="82" t="s">
        <v>117</v>
      </c>
      <c r="H36" s="83">
        <v>8.26</v>
      </c>
      <c r="I36" s="83">
        <v>8.31</v>
      </c>
      <c r="J36" s="83" t="s">
        <v>117</v>
      </c>
      <c r="K36" s="83">
        <v>8.22</v>
      </c>
      <c r="L36" s="84">
        <v>7.82</v>
      </c>
      <c r="M36" s="85">
        <f>MAX(G36:I36,J36:L36)</f>
        <v>8.31</v>
      </c>
      <c r="N36" s="87">
        <v>1</v>
      </c>
      <c r="O36" s="86">
        <f>M36*N36</f>
        <v>8.31</v>
      </c>
    </row>
    <row r="37" spans="1:15" s="38" customFormat="1" ht="18" customHeight="1">
      <c r="A37" s="46">
        <v>4</v>
      </c>
      <c r="B37" s="37">
        <v>288</v>
      </c>
      <c r="C37" s="44" t="s">
        <v>71</v>
      </c>
      <c r="D37" s="20" t="s">
        <v>72</v>
      </c>
      <c r="E37" s="24" t="s">
        <v>9</v>
      </c>
      <c r="F37" s="47" t="s">
        <v>27</v>
      </c>
      <c r="G37" s="82">
        <v>7.55</v>
      </c>
      <c r="H37" s="83">
        <v>7.09</v>
      </c>
      <c r="I37" s="83" t="s">
        <v>117</v>
      </c>
      <c r="J37" s="83">
        <v>8.11</v>
      </c>
      <c r="K37" s="83">
        <v>8.3</v>
      </c>
      <c r="L37" s="84">
        <v>8.02</v>
      </c>
      <c r="M37" s="85">
        <f>MAX(G37:I37,J37:L37)</f>
        <v>8.3</v>
      </c>
      <c r="N37" s="87">
        <v>1</v>
      </c>
      <c r="O37" s="86">
        <f>M37*N37</f>
        <v>8.3</v>
      </c>
    </row>
    <row r="38" spans="1:15" s="38" customFormat="1" ht="18" customHeight="1">
      <c r="A38" s="49">
        <v>5</v>
      </c>
      <c r="B38" s="37">
        <v>284</v>
      </c>
      <c r="C38" s="44" t="s">
        <v>74</v>
      </c>
      <c r="D38" s="20" t="s">
        <v>75</v>
      </c>
      <c r="E38" s="24" t="s">
        <v>9</v>
      </c>
      <c r="F38" s="47" t="s">
        <v>31</v>
      </c>
      <c r="G38" s="82">
        <v>7.49</v>
      </c>
      <c r="H38" s="83">
        <v>8.19</v>
      </c>
      <c r="I38" s="83">
        <v>7.82</v>
      </c>
      <c r="J38" s="83">
        <v>8.06</v>
      </c>
      <c r="K38" s="83">
        <v>7.79</v>
      </c>
      <c r="L38" s="84">
        <v>7.9</v>
      </c>
      <c r="M38" s="85">
        <f>MAX(G38:I38,J38:L38)</f>
        <v>8.19</v>
      </c>
      <c r="N38" s="87">
        <v>1</v>
      </c>
      <c r="O38" s="86">
        <f>M38*N38</f>
        <v>8.19</v>
      </c>
    </row>
    <row r="39" spans="1:15" s="38" customFormat="1" ht="18" customHeight="1">
      <c r="A39" s="46"/>
      <c r="B39" s="37">
        <v>289</v>
      </c>
      <c r="C39" s="44" t="s">
        <v>25</v>
      </c>
      <c r="D39" s="20" t="s">
        <v>26</v>
      </c>
      <c r="E39" s="24" t="s">
        <v>9</v>
      </c>
      <c r="F39" s="47" t="s">
        <v>27</v>
      </c>
      <c r="G39" s="82"/>
      <c r="H39" s="83"/>
      <c r="I39" s="83"/>
      <c r="J39" s="83"/>
      <c r="K39" s="83"/>
      <c r="L39" s="84"/>
      <c r="M39" s="85" t="s">
        <v>116</v>
      </c>
      <c r="N39" s="87"/>
      <c r="O39" s="86" t="s">
        <v>116</v>
      </c>
    </row>
    <row r="40" spans="1:15" s="38" customFormat="1" ht="18" customHeight="1">
      <c r="A40" s="46"/>
      <c r="B40" s="37">
        <v>292</v>
      </c>
      <c r="C40" s="44" t="s">
        <v>28</v>
      </c>
      <c r="D40" s="20" t="s">
        <v>29</v>
      </c>
      <c r="E40" s="24" t="s">
        <v>9</v>
      </c>
      <c r="F40" s="47" t="s">
        <v>27</v>
      </c>
      <c r="G40" s="82"/>
      <c r="H40" s="83"/>
      <c r="I40" s="83"/>
      <c r="J40" s="83"/>
      <c r="K40" s="83"/>
      <c r="L40" s="84"/>
      <c r="M40" s="85" t="s">
        <v>116</v>
      </c>
      <c r="N40" s="87"/>
      <c r="O40" s="86" t="s">
        <v>116</v>
      </c>
    </row>
    <row r="41" spans="1:15" s="38" customFormat="1" ht="18" customHeight="1">
      <c r="A41" s="46"/>
      <c r="B41" s="37">
        <v>265</v>
      </c>
      <c r="C41" s="44" t="s">
        <v>57</v>
      </c>
      <c r="D41" s="20" t="s">
        <v>77</v>
      </c>
      <c r="E41" s="24" t="s">
        <v>78</v>
      </c>
      <c r="F41" s="47" t="s">
        <v>52</v>
      </c>
      <c r="G41" s="82"/>
      <c r="H41" s="83"/>
      <c r="I41" s="83"/>
      <c r="J41" s="83"/>
      <c r="K41" s="83"/>
      <c r="L41" s="84"/>
      <c r="M41" s="85" t="s">
        <v>116</v>
      </c>
      <c r="N41" s="91">
        <v>1.1</v>
      </c>
      <c r="O41" s="86" t="s">
        <v>116</v>
      </c>
    </row>
    <row r="42" spans="1:15" s="38" customFormat="1" ht="18" customHeight="1">
      <c r="A42" s="46"/>
      <c r="B42" s="37">
        <v>264</v>
      </c>
      <c r="C42" s="44" t="s">
        <v>79</v>
      </c>
      <c r="D42" s="20" t="s">
        <v>80</v>
      </c>
      <c r="E42" s="24" t="s">
        <v>81</v>
      </c>
      <c r="F42" s="47" t="s">
        <v>82</v>
      </c>
      <c r="G42" s="82"/>
      <c r="H42" s="83"/>
      <c r="I42" s="83"/>
      <c r="J42" s="83"/>
      <c r="K42" s="83"/>
      <c r="L42" s="84"/>
      <c r="M42" s="85" t="s">
        <v>116</v>
      </c>
      <c r="N42" s="91">
        <v>1.1</v>
      </c>
      <c r="O42" s="86" t="s">
        <v>116</v>
      </c>
    </row>
  </sheetData>
  <sheetProtection/>
  <printOptions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federacija1</cp:lastModifiedBy>
  <cp:lastPrinted>2010-07-10T11:58:56Z</cp:lastPrinted>
  <dcterms:created xsi:type="dcterms:W3CDTF">1996-10-14T23:33:28Z</dcterms:created>
  <dcterms:modified xsi:type="dcterms:W3CDTF">2010-07-12T10:12:33Z</dcterms:modified>
  <cp:category/>
  <cp:version/>
  <cp:contentType/>
  <cp:contentStatus/>
</cp:coreProperties>
</file>